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4952" windowHeight="945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<sst xmlns="http://schemas.openxmlformats.org/spreadsheetml/2006/main" count="47" uniqueCount="45">
  <si>
    <t>財　　産　　目　　録</t>
  </si>
  <si>
    <t>科　　　　　　　目</t>
  </si>
  <si>
    <t>Ⅰ　資産の部</t>
  </si>
  <si>
    <t>１　流動資産</t>
  </si>
  <si>
    <t>２　固定資産</t>
  </si>
  <si>
    <t>（１）基本財産</t>
  </si>
  <si>
    <t>基本財産合計</t>
  </si>
  <si>
    <t>（２）その他の固定資産</t>
  </si>
  <si>
    <t>その他の固定資産合計</t>
  </si>
  <si>
    <t>Ⅱ負債の部</t>
  </si>
  <si>
    <t>１　流動負債</t>
  </si>
  <si>
    <t>２　固定負債</t>
  </si>
  <si>
    <t>正味財産</t>
  </si>
  <si>
    <t>金　　　　　　　　　　　額</t>
  </si>
  <si>
    <t>　　負　債　合　計</t>
  </si>
  <si>
    <t>　　資　産　合　計</t>
  </si>
  <si>
    <t>固　定　資　産　合　計</t>
  </si>
  <si>
    <t>　　　流　動　資　産　合　計</t>
  </si>
  <si>
    <t>流　動　負　債　合　計</t>
  </si>
  <si>
    <t>固　定　負　債　合　計</t>
  </si>
  <si>
    <t>現金預貯金　</t>
  </si>
  <si>
    <t>　　　　事務所敷金</t>
  </si>
  <si>
    <t>　　　　　　備　　　　　考</t>
  </si>
  <si>
    <t>一般会計</t>
  </si>
  <si>
    <t>　現　　　金　手許有高</t>
  </si>
  <si>
    <t>　普通預金　山陰合銀鳥取営業部</t>
  </si>
  <si>
    <t>　　預り金</t>
  </si>
  <si>
    <t>　　未払い金</t>
  </si>
  <si>
    <t>　　短期借入金</t>
  </si>
  <si>
    <t>医療品</t>
  </si>
  <si>
    <t>　補助金・助成金</t>
  </si>
  <si>
    <t>　会費</t>
  </si>
  <si>
    <t>貯蔵品</t>
  </si>
  <si>
    <t>　　　　備品</t>
  </si>
  <si>
    <t>　　　　資本金</t>
  </si>
  <si>
    <t>　　　　コピー機</t>
  </si>
  <si>
    <t>点字プリンター</t>
  </si>
  <si>
    <t>平成26年３月３１日現在（単位は円）</t>
  </si>
  <si>
    <t>助成券事業運用基金</t>
  </si>
  <si>
    <t>鳥取銀行商工会館支店</t>
  </si>
  <si>
    <t>　　　減価償却費</t>
  </si>
  <si>
    <t>未収金</t>
  </si>
  <si>
    <t>　　　　パソコン</t>
  </si>
  <si>
    <t>H25年3月購入</t>
  </si>
  <si>
    <t>Ｈ24年4月購入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</si>
</sst>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u val="single"/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38" fontId="4" fillId="0" borderId="13" xfId="48" applyFont="1" applyBorder="1" applyAlignment="1">
      <alignment/>
    </xf>
    <xf numFmtId="0" fontId="0" fillId="0" borderId="0" xfId="0" applyBorder="1" applyAlignment="1">
      <alignment horizontal="left" vertical="center"/>
    </xf>
    <xf numFmtId="38" fontId="4" fillId="0" borderId="14" xfId="48" applyFont="1" applyBorder="1" applyAlignment="1">
      <alignment/>
    </xf>
    <xf numFmtId="38" fontId="4" fillId="0" borderId="15" xfId="48" applyFont="1" applyBorder="1" applyAlignment="1">
      <alignment/>
    </xf>
    <xf numFmtId="0" fontId="0" fillId="0" borderId="0" xfId="0" applyAlignment="1">
      <alignment horizontal="center" vertical="center"/>
    </xf>
    <xf numFmtId="38" fontId="4" fillId="0" borderId="16" xfId="48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1" xfId="0" applyFill="1" applyBorder="1" applyAlignment="1">
      <alignment vertical="center"/>
    </xf>
    <xf numFmtId="0" fontId="0" fillId="0" borderId="13" xfId="0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12" xfId="0" applyBorder="1" applyAlignment="1">
      <alignment/>
    </xf>
    <xf numFmtId="38" fontId="4" fillId="0" borderId="17" xfId="48" applyFont="1" applyBorder="1" applyAlignment="1">
      <alignment/>
    </xf>
    <xf numFmtId="0" fontId="0" fillId="0" borderId="17" xfId="0" applyBorder="1" applyAlignment="1">
      <alignment/>
    </xf>
    <xf numFmtId="0" fontId="0" fillId="0" borderId="17" xfId="0" applyFont="1" applyBorder="1" applyAlignment="1">
      <alignment vertical="center"/>
    </xf>
    <xf numFmtId="38" fontId="4" fillId="0" borderId="18" xfId="48" applyFont="1" applyBorder="1" applyAlignment="1">
      <alignment/>
    </xf>
    <xf numFmtId="0" fontId="0" fillId="0" borderId="17" xfId="0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17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20" xfId="0" applyBorder="1" applyAlignment="1">
      <alignment horizontal="right" vertical="center"/>
    </xf>
    <xf numFmtId="0" fontId="2" fillId="0" borderId="21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4" fillId="0" borderId="2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4" xfId="0" applyBorder="1" applyAlignment="1">
      <alignment vertical="center"/>
    </xf>
    <xf numFmtId="0" fontId="4" fillId="0" borderId="25" xfId="0" applyFont="1" applyBorder="1" applyAlignment="1">
      <alignment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5" fillId="0" borderId="11" xfId="0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Font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17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view="pageLayout" workbookViewId="0" topLeftCell="A1">
      <selection activeCell="A1" sqref="A1:H1"/>
    </sheetView>
  </sheetViews>
  <sheetFormatPr defaultColWidth="9.00390625" defaultRowHeight="13.5"/>
  <cols>
    <col min="1" max="2" width="1.625" style="0" customWidth="1"/>
    <col min="3" max="3" width="29.125" style="0" customWidth="1"/>
    <col min="4" max="4" width="12.125" style="0" customWidth="1"/>
    <col min="5" max="6" width="11.625" style="0" customWidth="1"/>
    <col min="7" max="7" width="6.625" style="0" customWidth="1"/>
    <col min="8" max="8" width="16.125" style="0" customWidth="1"/>
    <col min="9" max="9" width="8.00390625" style="0" customWidth="1"/>
  </cols>
  <sheetData>
    <row r="1" spans="1:9" ht="30" customHeight="1">
      <c r="A1" s="32" t="s">
        <v>0</v>
      </c>
      <c r="B1" s="33"/>
      <c r="C1" s="33"/>
      <c r="D1" s="33"/>
      <c r="E1" s="33"/>
      <c r="F1" s="33"/>
      <c r="G1" s="33"/>
      <c r="H1" s="33"/>
      <c r="I1" s="13"/>
    </row>
    <row r="2" spans="5:9" ht="20.25" customHeight="1" thickBot="1">
      <c r="E2" s="37" t="s">
        <v>37</v>
      </c>
      <c r="F2" s="37"/>
      <c r="G2" s="37"/>
      <c r="H2" s="37"/>
      <c r="I2" s="10"/>
    </row>
    <row r="3" spans="1:9" s="4" customFormat="1" ht="19.5" customHeight="1">
      <c r="A3" s="54" t="s">
        <v>1</v>
      </c>
      <c r="B3" s="55"/>
      <c r="C3" s="55"/>
      <c r="D3" s="55" t="s">
        <v>13</v>
      </c>
      <c r="E3" s="56"/>
      <c r="F3" s="57"/>
      <c r="G3" s="51" t="s">
        <v>22</v>
      </c>
      <c r="H3" s="52"/>
      <c r="I3" s="15"/>
    </row>
    <row r="4" spans="1:9" ht="19.5" customHeight="1">
      <c r="A4" s="41" t="s">
        <v>2</v>
      </c>
      <c r="B4" s="44"/>
      <c r="C4" s="44"/>
      <c r="D4" s="9"/>
      <c r="E4" s="9"/>
      <c r="F4" s="24"/>
      <c r="G4" s="58"/>
      <c r="H4" s="59"/>
      <c r="I4" s="15"/>
    </row>
    <row r="5" spans="1:9" ht="19.5" customHeight="1">
      <c r="A5" s="5"/>
      <c r="B5" s="53" t="s">
        <v>3</v>
      </c>
      <c r="C5" s="44"/>
      <c r="D5" s="9"/>
      <c r="E5" s="9"/>
      <c r="F5" s="24"/>
      <c r="G5" s="29"/>
      <c r="H5" s="30"/>
      <c r="I5" s="15"/>
    </row>
    <row r="6" spans="1:9" ht="15.75">
      <c r="A6" s="5"/>
      <c r="B6" s="6"/>
      <c r="C6" s="7" t="s">
        <v>20</v>
      </c>
      <c r="D6" s="9"/>
      <c r="E6" s="9"/>
      <c r="F6" s="24"/>
      <c r="G6" s="29"/>
      <c r="H6" s="30"/>
      <c r="I6" s="15"/>
    </row>
    <row r="7" spans="1:9" ht="15.75">
      <c r="A7" s="5"/>
      <c r="B7" s="6"/>
      <c r="C7" s="7" t="s">
        <v>24</v>
      </c>
      <c r="D7" s="9">
        <v>130000</v>
      </c>
      <c r="E7" s="9"/>
      <c r="F7" s="24"/>
      <c r="G7" s="29" t="s">
        <v>38</v>
      </c>
      <c r="H7" s="30"/>
      <c r="I7" s="15"/>
    </row>
    <row r="8" spans="1:9" ht="15.75">
      <c r="A8" s="5"/>
      <c r="B8" s="6"/>
      <c r="C8" s="7" t="s">
        <v>25</v>
      </c>
      <c r="D8" s="9">
        <v>400000</v>
      </c>
      <c r="E8" s="9"/>
      <c r="F8" s="24"/>
      <c r="G8" s="29" t="s">
        <v>38</v>
      </c>
      <c r="H8" s="30"/>
      <c r="I8" s="15"/>
    </row>
    <row r="9" spans="1:9" ht="15.75">
      <c r="A9" s="5"/>
      <c r="B9" s="6"/>
      <c r="C9" s="7" t="s">
        <v>25</v>
      </c>
      <c r="D9" s="9">
        <v>7317</v>
      </c>
      <c r="E9" s="9"/>
      <c r="F9" s="24"/>
      <c r="G9" s="26" t="s">
        <v>23</v>
      </c>
      <c r="H9" s="8"/>
      <c r="I9" s="15"/>
    </row>
    <row r="10" spans="1:9" ht="15.75">
      <c r="A10" s="5"/>
      <c r="B10" s="6"/>
      <c r="C10" s="7"/>
      <c r="D10" s="9"/>
      <c r="E10" s="9"/>
      <c r="F10" s="24"/>
      <c r="G10" s="29"/>
      <c r="H10" s="30"/>
      <c r="I10" s="15"/>
    </row>
    <row r="11" spans="1:9" ht="15.75">
      <c r="A11" s="5"/>
      <c r="B11" s="6"/>
      <c r="C11" s="19" t="s">
        <v>41</v>
      </c>
      <c r="D11" s="9">
        <v>0</v>
      </c>
      <c r="E11" s="9"/>
      <c r="F11" s="24"/>
      <c r="G11" s="29"/>
      <c r="H11" s="30"/>
      <c r="I11" s="15"/>
    </row>
    <row r="12" spans="1:9" ht="15.75">
      <c r="A12" s="5"/>
      <c r="B12" s="6"/>
      <c r="C12" s="7" t="s">
        <v>31</v>
      </c>
      <c r="D12" s="9">
        <v>0</v>
      </c>
      <c r="E12" s="9"/>
      <c r="F12" s="24"/>
      <c r="G12" s="29"/>
      <c r="H12" s="30"/>
      <c r="I12" s="15"/>
    </row>
    <row r="13" spans="1:9" ht="15.75">
      <c r="A13" s="5"/>
      <c r="B13" s="6"/>
      <c r="C13" s="7" t="s">
        <v>30</v>
      </c>
      <c r="D13" s="9">
        <v>0</v>
      </c>
      <c r="E13" s="9"/>
      <c r="F13" s="24"/>
      <c r="G13" s="60"/>
      <c r="H13" s="30"/>
      <c r="I13" s="15"/>
    </row>
    <row r="14" spans="1:9" ht="15.75">
      <c r="A14" s="5"/>
      <c r="B14" s="6"/>
      <c r="C14" s="7" t="s">
        <v>32</v>
      </c>
      <c r="D14" s="9">
        <v>50000</v>
      </c>
      <c r="E14" s="9"/>
      <c r="F14" s="24"/>
      <c r="G14" s="29" t="s">
        <v>29</v>
      </c>
      <c r="H14" s="30"/>
      <c r="I14" s="15"/>
    </row>
    <row r="15" spans="1:9" ht="19.5" customHeight="1">
      <c r="A15" s="45" t="s">
        <v>17</v>
      </c>
      <c r="B15" s="44"/>
      <c r="C15" s="44"/>
      <c r="D15" s="11"/>
      <c r="E15" s="12">
        <f>SUM(D7:D14)</f>
        <v>587317</v>
      </c>
      <c r="F15" s="24"/>
      <c r="G15" s="29"/>
      <c r="H15" s="30"/>
      <c r="I15" s="15"/>
    </row>
    <row r="16" spans="1:9" ht="19.5" customHeight="1">
      <c r="A16" s="5"/>
      <c r="B16" s="43" t="s">
        <v>4</v>
      </c>
      <c r="C16" s="44"/>
      <c r="D16" s="9"/>
      <c r="E16" s="9"/>
      <c r="F16" s="24"/>
      <c r="G16" s="29"/>
      <c r="H16" s="30"/>
      <c r="I16" s="15"/>
    </row>
    <row r="17" spans="1:9" ht="15.75">
      <c r="A17" s="5"/>
      <c r="B17" s="6"/>
      <c r="C17" s="7" t="s">
        <v>5</v>
      </c>
      <c r="D17" s="9"/>
      <c r="E17" s="9"/>
      <c r="F17" s="24"/>
      <c r="G17" s="29"/>
      <c r="H17" s="30"/>
      <c r="I17" s="15"/>
    </row>
    <row r="18" spans="1:8" ht="15.75">
      <c r="A18" s="20"/>
      <c r="B18" s="21"/>
      <c r="C18" s="17" t="s">
        <v>34</v>
      </c>
      <c r="D18" s="22">
        <v>900000</v>
      </c>
      <c r="E18" s="18"/>
      <c r="F18" s="25"/>
      <c r="G18" s="25" t="s">
        <v>39</v>
      </c>
      <c r="H18" s="23"/>
    </row>
    <row r="19" spans="1:9" ht="19.5" customHeight="1">
      <c r="A19" s="5"/>
      <c r="B19" s="6"/>
      <c r="C19" s="7" t="s">
        <v>6</v>
      </c>
      <c r="D19" s="22">
        <v>900000</v>
      </c>
      <c r="E19" s="9"/>
      <c r="F19" s="24"/>
      <c r="G19" s="29"/>
      <c r="H19" s="30"/>
      <c r="I19" s="15"/>
    </row>
    <row r="20" spans="1:9" ht="19.5" customHeight="1">
      <c r="A20" s="5"/>
      <c r="B20" s="6"/>
      <c r="C20" s="7" t="s">
        <v>7</v>
      </c>
      <c r="D20" s="9"/>
      <c r="E20" s="9"/>
      <c r="F20" s="24"/>
      <c r="G20" s="29"/>
      <c r="H20" s="30"/>
      <c r="I20" s="15"/>
    </row>
    <row r="21" spans="1:9" ht="15.75">
      <c r="A21" s="5"/>
      <c r="B21" s="6"/>
      <c r="C21" s="7" t="s">
        <v>21</v>
      </c>
      <c r="D21" s="9">
        <v>196980</v>
      </c>
      <c r="E21" s="9"/>
      <c r="F21" s="24"/>
      <c r="G21" s="29"/>
      <c r="H21" s="30"/>
      <c r="I21" s="15"/>
    </row>
    <row r="22" spans="1:9" ht="19.5" customHeight="1">
      <c r="A22" s="5"/>
      <c r="B22" s="6"/>
      <c r="C22" s="7" t="s">
        <v>33</v>
      </c>
      <c r="D22" s="9">
        <v>1</v>
      </c>
      <c r="E22" s="9"/>
      <c r="F22" s="24"/>
      <c r="G22" s="26" t="s">
        <v>36</v>
      </c>
      <c r="H22" s="8"/>
      <c r="I22" s="15"/>
    </row>
    <row r="23" spans="1:9" ht="19.5" customHeight="1">
      <c r="A23" s="5"/>
      <c r="B23" s="6"/>
      <c r="C23" s="7" t="s">
        <v>35</v>
      </c>
      <c r="D23" s="9">
        <v>260036</v>
      </c>
      <c r="E23" s="9"/>
      <c r="F23" s="24"/>
      <c r="G23" s="28" t="s">
        <v>44</v>
      </c>
      <c r="H23" s="8"/>
      <c r="I23" s="15"/>
    </row>
    <row r="24" spans="1:9" ht="19.5" customHeight="1">
      <c r="A24" s="5"/>
      <c r="B24" s="6"/>
      <c r="C24" s="19" t="s">
        <v>42</v>
      </c>
      <c r="D24" s="9">
        <v>202620</v>
      </c>
      <c r="E24" s="9"/>
      <c r="F24" s="24"/>
      <c r="G24" s="26" t="s">
        <v>43</v>
      </c>
      <c r="H24" s="8"/>
      <c r="I24" s="15"/>
    </row>
    <row r="25" spans="1:9" ht="19.5" customHeight="1">
      <c r="A25" s="5"/>
      <c r="B25" s="6"/>
      <c r="C25" s="7" t="s">
        <v>8</v>
      </c>
      <c r="D25" s="9">
        <f>SUM(D21:D24)</f>
        <v>659637</v>
      </c>
      <c r="E25" s="9"/>
      <c r="F25" s="24"/>
      <c r="G25" s="29"/>
      <c r="H25" s="30"/>
      <c r="I25" s="15"/>
    </row>
    <row r="26" spans="1:9" ht="19.5" customHeight="1">
      <c r="A26" s="5"/>
      <c r="B26" s="6"/>
      <c r="C26" s="7" t="s">
        <v>16</v>
      </c>
      <c r="D26" s="11"/>
      <c r="E26" s="12">
        <f>D19+D25</f>
        <v>1559637</v>
      </c>
      <c r="F26" s="24"/>
      <c r="G26" s="29"/>
      <c r="H26" s="30"/>
      <c r="I26" s="15"/>
    </row>
    <row r="27" spans="1:9" s="3" customFormat="1" ht="19.5" customHeight="1">
      <c r="A27" s="41" t="s">
        <v>15</v>
      </c>
      <c r="B27" s="42"/>
      <c r="C27" s="42"/>
      <c r="D27" s="9"/>
      <c r="E27" s="9"/>
      <c r="F27" s="24">
        <f>E15+E26</f>
        <v>2146954</v>
      </c>
      <c r="G27" s="49"/>
      <c r="H27" s="50"/>
      <c r="I27" s="15"/>
    </row>
    <row r="28" spans="1:9" s="3" customFormat="1" ht="19.5" customHeight="1">
      <c r="A28" s="46"/>
      <c r="B28" s="47"/>
      <c r="C28" s="47"/>
      <c r="D28" s="47"/>
      <c r="E28" s="47"/>
      <c r="F28" s="47"/>
      <c r="G28" s="47"/>
      <c r="H28" s="48"/>
      <c r="I28" s="16"/>
    </row>
    <row r="29" spans="1:9" ht="19.5" customHeight="1">
      <c r="A29" s="45" t="s">
        <v>9</v>
      </c>
      <c r="B29" s="44"/>
      <c r="C29" s="44"/>
      <c r="D29" s="9"/>
      <c r="E29" s="9"/>
      <c r="F29" s="24"/>
      <c r="G29" s="58"/>
      <c r="H29" s="59"/>
      <c r="I29" s="15"/>
    </row>
    <row r="30" spans="1:9" ht="19.5" customHeight="1">
      <c r="A30" s="5"/>
      <c r="B30" s="43" t="s">
        <v>10</v>
      </c>
      <c r="C30" s="44"/>
      <c r="D30" s="9"/>
      <c r="E30" s="9"/>
      <c r="F30" s="24"/>
      <c r="G30" s="29"/>
      <c r="H30" s="30"/>
      <c r="I30" s="15"/>
    </row>
    <row r="31" spans="1:9" ht="15.75">
      <c r="A31" s="5"/>
      <c r="B31" s="6"/>
      <c r="C31" s="7" t="s">
        <v>26</v>
      </c>
      <c r="D31" s="9"/>
      <c r="E31" s="9"/>
      <c r="F31" s="24"/>
      <c r="G31" s="29"/>
      <c r="H31" s="30"/>
      <c r="I31" s="15"/>
    </row>
    <row r="32" spans="1:9" ht="15.75">
      <c r="A32" s="5"/>
      <c r="B32" s="6"/>
      <c r="C32" s="7" t="s">
        <v>27</v>
      </c>
      <c r="D32" s="9"/>
      <c r="E32" s="9"/>
      <c r="F32" s="24"/>
      <c r="G32" s="31"/>
      <c r="H32" s="30"/>
      <c r="I32" s="6"/>
    </row>
    <row r="33" spans="1:9" ht="15.75">
      <c r="A33" s="5"/>
      <c r="B33" s="6"/>
      <c r="C33" s="7" t="s">
        <v>28</v>
      </c>
      <c r="D33" s="9"/>
      <c r="E33" s="9"/>
      <c r="F33" s="24"/>
      <c r="G33" s="29"/>
      <c r="H33" s="30"/>
      <c r="I33" s="15"/>
    </row>
    <row r="34" spans="1:9" ht="19.5" customHeight="1">
      <c r="A34" s="5"/>
      <c r="B34" s="6"/>
      <c r="C34" s="7" t="s">
        <v>18</v>
      </c>
      <c r="D34" s="11"/>
      <c r="E34" s="12">
        <f>SUM(D31:D33)</f>
        <v>0</v>
      </c>
      <c r="F34" s="24"/>
      <c r="G34" s="29"/>
      <c r="H34" s="30"/>
      <c r="I34" s="15"/>
    </row>
    <row r="35" spans="1:9" ht="19.5" customHeight="1">
      <c r="A35" s="5"/>
      <c r="B35" s="43" t="s">
        <v>11</v>
      </c>
      <c r="C35" s="44"/>
      <c r="D35" s="9"/>
      <c r="E35" s="9"/>
      <c r="F35" s="24"/>
      <c r="G35" s="29"/>
      <c r="H35" s="30"/>
      <c r="I35" s="15"/>
    </row>
    <row r="36" spans="1:9" ht="19.5" customHeight="1">
      <c r="A36" s="5"/>
      <c r="B36" s="6"/>
      <c r="C36" s="7" t="s">
        <v>40</v>
      </c>
      <c r="D36" s="9"/>
      <c r="E36" s="9"/>
      <c r="F36" s="24"/>
      <c r="G36" s="36"/>
      <c r="H36" s="30"/>
      <c r="I36" s="15"/>
    </row>
    <row r="37" spans="1:9" ht="19.5" customHeight="1">
      <c r="A37" s="5"/>
      <c r="B37" s="6"/>
      <c r="C37" s="7" t="s">
        <v>19</v>
      </c>
      <c r="D37" s="11"/>
      <c r="E37" s="9">
        <f>SUM(D36)</f>
        <v>0</v>
      </c>
      <c r="F37" s="24"/>
      <c r="G37" s="29"/>
      <c r="H37" s="30"/>
      <c r="I37" s="15"/>
    </row>
    <row r="38" spans="1:9" s="3" customFormat="1" ht="19.5" customHeight="1" thickBot="1">
      <c r="A38" s="41" t="s">
        <v>14</v>
      </c>
      <c r="B38" s="42"/>
      <c r="C38" s="42"/>
      <c r="D38" s="9"/>
      <c r="E38" s="11"/>
      <c r="F38" s="24">
        <f>E34+E37</f>
        <v>0</v>
      </c>
      <c r="G38" s="29"/>
      <c r="H38" s="30"/>
      <c r="I38" s="15"/>
    </row>
    <row r="39" spans="1:9" s="2" customFormat="1" ht="30" customHeight="1" thickBot="1">
      <c r="A39" s="38" t="s">
        <v>12</v>
      </c>
      <c r="B39" s="39"/>
      <c r="C39" s="40"/>
      <c r="D39" s="14"/>
      <c r="E39" s="14"/>
      <c r="F39" s="27">
        <f>F27-F38</f>
        <v>2146954</v>
      </c>
      <c r="G39" s="34"/>
      <c r="H39" s="35"/>
      <c r="I39" s="15"/>
    </row>
    <row r="40" spans="1:3" ht="12.75">
      <c r="A40" s="1"/>
      <c r="B40" s="1"/>
      <c r="C40" s="1"/>
    </row>
    <row r="41" spans="1:3" ht="12.75">
      <c r="A41" s="1"/>
      <c r="B41" s="1"/>
      <c r="C41" s="1"/>
    </row>
    <row r="42" spans="1:3" ht="12.75">
      <c r="A42" s="1"/>
      <c r="B42" s="1"/>
      <c r="C42" s="1"/>
    </row>
    <row r="43" spans="1:3" ht="12.75">
      <c r="A43" s="1"/>
      <c r="B43" s="1"/>
      <c r="C43" s="1"/>
    </row>
    <row r="44" spans="1:3" ht="12.75">
      <c r="A44" s="1"/>
      <c r="B44" s="1"/>
      <c r="C44" s="1"/>
    </row>
    <row r="45" spans="1:3" ht="12.75">
      <c r="A45" s="1"/>
      <c r="B45" s="1"/>
      <c r="C45" s="1"/>
    </row>
    <row r="46" spans="1:3" ht="12.75">
      <c r="A46" s="1"/>
      <c r="B46" s="1"/>
      <c r="C46" s="1"/>
    </row>
    <row r="47" spans="1:3" ht="12.75">
      <c r="A47" s="1"/>
      <c r="B47" s="1"/>
      <c r="C47" s="1"/>
    </row>
    <row r="48" spans="1:3" ht="12.75">
      <c r="A48" s="1"/>
      <c r="B48" s="1"/>
      <c r="C48" s="1"/>
    </row>
    <row r="49" spans="1:3" ht="12.75">
      <c r="A49" s="1"/>
      <c r="B49" s="1"/>
      <c r="C49" s="1"/>
    </row>
    <row r="50" spans="1:3" ht="12.75">
      <c r="A50" s="1"/>
      <c r="B50" s="1"/>
      <c r="C50" s="1"/>
    </row>
  </sheetData>
  <sheetProtection/>
  <mergeCells count="46">
    <mergeCell ref="G30:H30"/>
    <mergeCell ref="G29:H29"/>
    <mergeCell ref="B16:C16"/>
    <mergeCell ref="G6:H6"/>
    <mergeCell ref="G16:H16"/>
    <mergeCell ref="G21:H21"/>
    <mergeCell ref="G17:H17"/>
    <mergeCell ref="G19:H19"/>
    <mergeCell ref="G11:H11"/>
    <mergeCell ref="G12:H12"/>
    <mergeCell ref="G25:H25"/>
    <mergeCell ref="G26:H26"/>
    <mergeCell ref="G15:H15"/>
    <mergeCell ref="G13:H13"/>
    <mergeCell ref="A15:C15"/>
    <mergeCell ref="G14:H14"/>
    <mergeCell ref="G8:H8"/>
    <mergeCell ref="G10:H10"/>
    <mergeCell ref="G3:H3"/>
    <mergeCell ref="B5:C5"/>
    <mergeCell ref="G7:H7"/>
    <mergeCell ref="G5:H5"/>
    <mergeCell ref="A3:C3"/>
    <mergeCell ref="A4:C4"/>
    <mergeCell ref="D3:F3"/>
    <mergeCell ref="G4:H4"/>
    <mergeCell ref="E2:H2"/>
    <mergeCell ref="G20:H20"/>
    <mergeCell ref="A39:C39"/>
    <mergeCell ref="A38:C38"/>
    <mergeCell ref="B35:C35"/>
    <mergeCell ref="A27:C27"/>
    <mergeCell ref="A29:C29"/>
    <mergeCell ref="B30:C30"/>
    <mergeCell ref="A28:H28"/>
    <mergeCell ref="G27:H27"/>
    <mergeCell ref="G31:H31"/>
    <mergeCell ref="G32:H32"/>
    <mergeCell ref="A1:H1"/>
    <mergeCell ref="G38:H38"/>
    <mergeCell ref="G39:H39"/>
    <mergeCell ref="G36:H36"/>
    <mergeCell ref="G33:H33"/>
    <mergeCell ref="G34:H34"/>
    <mergeCell ref="G35:H35"/>
    <mergeCell ref="G37:H37"/>
  </mergeCells>
  <printOptions horizontalCentered="1" verticalCentered="1"/>
  <pageMargins left="0.5905511811023623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尾崎 公徳</dc:creator>
  <cp:keywords/>
  <dc:description/>
  <cp:lastModifiedBy>mackin</cp:lastModifiedBy>
  <cp:lastPrinted>2015-01-15T07:56:56Z</cp:lastPrinted>
  <dcterms:created xsi:type="dcterms:W3CDTF">2006-12-14T23:51:04Z</dcterms:created>
  <dcterms:modified xsi:type="dcterms:W3CDTF">2015-02-20T07:57:28Z</dcterms:modified>
  <cp:category/>
  <cp:version/>
  <cp:contentType/>
  <cp:contentStatus/>
</cp:coreProperties>
</file>