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8" yWindow="12" windowWidth="8376" windowHeight="8172" activeTab="0"/>
  </bookViews>
  <sheets>
    <sheet name="Sheet1" sheetId="1" r:id="rId1"/>
    <sheet name="Sheet3" sheetId="2" r:id="rId2"/>
  </sheets>
  <definedNames>
    <definedName name="_xlnm.Print_Area" localSheetId="0">'Sheet1'!$A$1:$J$71</definedName>
  </definedNames>
  <calcPr fullCalcOnLoad="1"/>
</workbook>
</file>

<file path=xl/sharedStrings.xml><?xml version="1.0" encoding="utf-8"?>
<sst xmlns="http://schemas.openxmlformats.org/spreadsheetml/2006/main" count="80" uniqueCount="71">
  <si>
    <t>科目</t>
  </si>
  <si>
    <t>合計</t>
  </si>
  <si>
    <t>講習会事業</t>
  </si>
  <si>
    <t>啓発振興事業</t>
  </si>
  <si>
    <t>治療奉仕活動</t>
  </si>
  <si>
    <t>相談事業</t>
  </si>
  <si>
    <t>事業費</t>
  </si>
  <si>
    <t>　　　事業収益金</t>
  </si>
  <si>
    <t>　　　　給与</t>
  </si>
  <si>
    <t>正味財産増減計算書内訳表</t>
  </si>
  <si>
    <t>（単位は円）　　</t>
  </si>
  <si>
    <t>Ⅰ．一般正味財産増減の部</t>
  </si>
  <si>
    <t>　１．経常増減の部</t>
  </si>
  <si>
    <t>　　（１）経常収益</t>
  </si>
  <si>
    <t>　　　受取会費</t>
  </si>
  <si>
    <t>　　　受取入会金</t>
  </si>
  <si>
    <t>　　　受取補助金等</t>
  </si>
  <si>
    <t>　　　雑収益</t>
  </si>
  <si>
    <t>　　　　取扱手数料</t>
  </si>
  <si>
    <t>　　　　受取寄附金</t>
  </si>
  <si>
    <t>経常収益計</t>
  </si>
  <si>
    <t>　　（２）経常費用</t>
  </si>
  <si>
    <t>　　　事業費</t>
  </si>
  <si>
    <t>　　　　講師謝金</t>
  </si>
  <si>
    <t>　　　　講師旅費・宿泊費</t>
  </si>
  <si>
    <t>　　　　会場器材借上</t>
  </si>
  <si>
    <t>　　　　資料作成費</t>
  </si>
  <si>
    <t>　　　　会費・負担金</t>
  </si>
  <si>
    <t>　　　　賃借料</t>
  </si>
  <si>
    <t>　　　　役員旅費</t>
  </si>
  <si>
    <t>　　　　旅費・補助金</t>
  </si>
  <si>
    <t>　　　　光熱費</t>
  </si>
  <si>
    <t>　　　　通信費</t>
  </si>
  <si>
    <t>　　　　会議費</t>
  </si>
  <si>
    <t>　　　　修繕費</t>
  </si>
  <si>
    <t>　　　　食糧費</t>
  </si>
  <si>
    <t>　　　　事務費</t>
  </si>
  <si>
    <t>　　　管理費</t>
  </si>
  <si>
    <t>　　　　コンサルタント料</t>
  </si>
  <si>
    <t>　　　　租税公課</t>
  </si>
  <si>
    <t>経常費用計</t>
  </si>
  <si>
    <t>当期経常増減額</t>
  </si>
  <si>
    <t>　２．経常外増減の部</t>
  </si>
  <si>
    <t>　　（１）経常外収益</t>
  </si>
  <si>
    <t>　　（２）経常外費用</t>
  </si>
  <si>
    <t>経常外収益計</t>
  </si>
  <si>
    <t>経常外費用計</t>
  </si>
  <si>
    <t>当期経常外増減額</t>
  </si>
  <si>
    <t>Ⅱ．指定正味財産増減の部</t>
  </si>
  <si>
    <t>正味財産期末残高</t>
  </si>
  <si>
    <t>Ⅲ．正味財産期末残高</t>
  </si>
  <si>
    <t>当期一般正味財産増減額</t>
  </si>
  <si>
    <t>一般正味財産期首残高</t>
  </si>
  <si>
    <t>一般正味財産期末残高</t>
  </si>
  <si>
    <t>指定正味財産期首残高</t>
  </si>
  <si>
    <t>指定正味財産期末残高</t>
  </si>
  <si>
    <t>　　　　補助金</t>
  </si>
  <si>
    <t>　　　　助成金</t>
  </si>
  <si>
    <t>　　　　事務費・雑費</t>
  </si>
  <si>
    <t>　　　　受講料（資料代）</t>
  </si>
  <si>
    <t>情報収集提供</t>
  </si>
  <si>
    <t>管理費</t>
  </si>
  <si>
    <t>公益計</t>
  </si>
  <si>
    <t>　　　　減価償却費</t>
  </si>
  <si>
    <t xml:space="preserve">         役員報酬（員外監事）</t>
  </si>
  <si>
    <t>公益</t>
  </si>
  <si>
    <t>収益</t>
  </si>
  <si>
    <t>（平成２７年４月１日から平成２８年３月３１日まで）</t>
  </si>
  <si>
    <t>　　　　事業委託金</t>
  </si>
  <si>
    <t>　　　　福利厚生</t>
  </si>
  <si>
    <t>　　　　啓発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</si>
</sst>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tted"/>
      <bottom style="dotted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dotted"/>
    </border>
    <border>
      <left>
        <color indexed="63"/>
      </left>
      <right style="thin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2" fillId="0" borderId="0" xfId="48" applyFont="1" applyBorder="1" applyAlignment="1">
      <alignment horizontal="center" vertical="center"/>
    </xf>
    <xf numFmtId="38" fontId="4" fillId="0" borderId="0" xfId="48" applyFont="1" applyBorder="1" applyAlignment="1">
      <alignment/>
    </xf>
    <xf numFmtId="38" fontId="4" fillId="0" borderId="10" xfId="48" applyFont="1" applyBorder="1" applyAlignment="1">
      <alignment/>
    </xf>
    <xf numFmtId="176" fontId="4" fillId="0" borderId="11" xfId="48" applyNumberFormat="1" applyFont="1" applyBorder="1" applyAlignment="1">
      <alignment/>
    </xf>
    <xf numFmtId="0" fontId="0" fillId="0" borderId="0" xfId="0" applyBorder="1" applyAlignment="1">
      <alignment/>
    </xf>
    <xf numFmtId="38" fontId="4" fillId="0" borderId="12" xfId="48" applyFont="1" applyBorder="1" applyAlignment="1">
      <alignment/>
    </xf>
    <xf numFmtId="38" fontId="4" fillId="0" borderId="13" xfId="48" applyFont="1" applyBorder="1" applyAlignment="1">
      <alignment/>
    </xf>
    <xf numFmtId="38" fontId="4" fillId="0" borderId="14" xfId="48" applyFont="1" applyBorder="1" applyAlignment="1">
      <alignment/>
    </xf>
    <xf numFmtId="0" fontId="3" fillId="0" borderId="0" xfId="0" applyFont="1" applyAlignment="1">
      <alignment horizontal="center" vertical="center"/>
    </xf>
    <xf numFmtId="38" fontId="4" fillId="0" borderId="15" xfId="48" applyFont="1" applyBorder="1" applyAlignment="1">
      <alignment/>
    </xf>
    <xf numFmtId="0" fontId="0" fillId="0" borderId="12" xfId="0" applyBorder="1" applyAlignment="1">
      <alignment/>
    </xf>
    <xf numFmtId="176" fontId="4" fillId="0" borderId="0" xfId="48" applyNumberFormat="1" applyFont="1" applyBorder="1" applyAlignment="1">
      <alignment/>
    </xf>
    <xf numFmtId="176" fontId="4" fillId="0" borderId="16" xfId="48" applyNumberFormat="1" applyFont="1" applyBorder="1" applyAlignment="1">
      <alignment/>
    </xf>
    <xf numFmtId="176" fontId="4" fillId="0" borderId="17" xfId="48" applyNumberFormat="1" applyFont="1" applyBorder="1" applyAlignment="1">
      <alignment/>
    </xf>
    <xf numFmtId="176" fontId="4" fillId="0" borderId="18" xfId="48" applyNumberFormat="1" applyFont="1" applyBorder="1" applyAlignment="1">
      <alignment/>
    </xf>
    <xf numFmtId="38" fontId="4" fillId="0" borderId="19" xfId="48" applyFont="1" applyBorder="1" applyAlignment="1">
      <alignment/>
    </xf>
    <xf numFmtId="176" fontId="4" fillId="0" borderId="20" xfId="48" applyNumberFormat="1" applyFont="1" applyBorder="1" applyAlignment="1">
      <alignment/>
    </xf>
    <xf numFmtId="176" fontId="4" fillId="0" borderId="21" xfId="48" applyNumberFormat="1" applyFont="1" applyBorder="1" applyAlignment="1">
      <alignment/>
    </xf>
    <xf numFmtId="38" fontId="4" fillId="0" borderId="22" xfId="48" applyFont="1" applyBorder="1" applyAlignment="1">
      <alignment/>
    </xf>
    <xf numFmtId="176" fontId="4" fillId="0" borderId="23" xfId="48" applyNumberFormat="1" applyFont="1" applyBorder="1" applyAlignment="1">
      <alignment/>
    </xf>
    <xf numFmtId="176" fontId="4" fillId="0" borderId="24" xfId="48" applyNumberFormat="1" applyFont="1" applyBorder="1" applyAlignment="1">
      <alignment/>
    </xf>
    <xf numFmtId="176" fontId="4" fillId="0" borderId="13" xfId="48" applyNumberFormat="1" applyFont="1" applyBorder="1" applyAlignment="1">
      <alignment/>
    </xf>
    <xf numFmtId="38" fontId="4" fillId="0" borderId="18" xfId="48" applyFont="1" applyBorder="1" applyAlignment="1">
      <alignment/>
    </xf>
    <xf numFmtId="176" fontId="4" fillId="0" borderId="19" xfId="48" applyNumberFormat="1" applyFont="1" applyBorder="1" applyAlignment="1">
      <alignment/>
    </xf>
    <xf numFmtId="176" fontId="4" fillId="0" borderId="25" xfId="48" applyNumberFormat="1" applyFont="1" applyBorder="1" applyAlignment="1">
      <alignment/>
    </xf>
    <xf numFmtId="176" fontId="4" fillId="0" borderId="26" xfId="48" applyNumberFormat="1" applyFont="1" applyBorder="1" applyAlignment="1">
      <alignment/>
    </xf>
    <xf numFmtId="176" fontId="4" fillId="0" borderId="27" xfId="48" applyNumberFormat="1" applyFont="1" applyBorder="1" applyAlignment="1">
      <alignment/>
    </xf>
    <xf numFmtId="176" fontId="4" fillId="0" borderId="28" xfId="48" applyNumberFormat="1" applyFont="1" applyBorder="1" applyAlignment="1">
      <alignment/>
    </xf>
    <xf numFmtId="176" fontId="4" fillId="0" borderId="29" xfId="48" applyNumberFormat="1" applyFont="1" applyBorder="1" applyAlignment="1">
      <alignment/>
    </xf>
    <xf numFmtId="176" fontId="4" fillId="0" borderId="30" xfId="48" applyNumberFormat="1" applyFont="1" applyBorder="1" applyAlignment="1">
      <alignment/>
    </xf>
    <xf numFmtId="176" fontId="4" fillId="0" borderId="31" xfId="48" applyNumberFormat="1" applyFont="1" applyBorder="1" applyAlignment="1">
      <alignment/>
    </xf>
    <xf numFmtId="176" fontId="4" fillId="0" borderId="14" xfId="48" applyNumberFormat="1" applyFont="1" applyBorder="1" applyAlignment="1">
      <alignment/>
    </xf>
    <xf numFmtId="176" fontId="4" fillId="0" borderId="32" xfId="48" applyNumberFormat="1" applyFont="1" applyBorder="1" applyAlignment="1">
      <alignment/>
    </xf>
    <xf numFmtId="176" fontId="4" fillId="0" borderId="33" xfId="48" applyNumberFormat="1" applyFont="1" applyBorder="1" applyAlignment="1">
      <alignment/>
    </xf>
    <xf numFmtId="176" fontId="4" fillId="0" borderId="15" xfId="48" applyNumberFormat="1" applyFont="1" applyBorder="1" applyAlignment="1">
      <alignment/>
    </xf>
    <xf numFmtId="176" fontId="4" fillId="0" borderId="34" xfId="48" applyNumberFormat="1" applyFont="1" applyBorder="1" applyAlignment="1">
      <alignment/>
    </xf>
    <xf numFmtId="38" fontId="2" fillId="0" borderId="18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38" fontId="4" fillId="0" borderId="36" xfId="48" applyFont="1" applyBorder="1" applyAlignment="1">
      <alignment/>
    </xf>
    <xf numFmtId="38" fontId="4" fillId="0" borderId="33" xfId="48" applyFont="1" applyBorder="1" applyAlignment="1">
      <alignment/>
    </xf>
    <xf numFmtId="38" fontId="2" fillId="0" borderId="37" xfId="4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38" xfId="48" applyFont="1" applyBorder="1" applyAlignment="1">
      <alignment/>
    </xf>
    <xf numFmtId="38" fontId="4" fillId="0" borderId="39" xfId="48" applyFont="1" applyBorder="1" applyAlignment="1">
      <alignment/>
    </xf>
    <xf numFmtId="38" fontId="4" fillId="0" borderId="40" xfId="48" applyFont="1" applyBorder="1" applyAlignment="1">
      <alignment/>
    </xf>
    <xf numFmtId="176" fontId="4" fillId="0" borderId="41" xfId="48" applyNumberFormat="1" applyFont="1" applyBorder="1" applyAlignment="1">
      <alignment/>
    </xf>
    <xf numFmtId="38" fontId="4" fillId="0" borderId="42" xfId="48" applyFont="1" applyBorder="1" applyAlignment="1">
      <alignment/>
    </xf>
    <xf numFmtId="38" fontId="4" fillId="0" borderId="17" xfId="48" applyFont="1" applyBorder="1" applyAlignment="1">
      <alignment/>
    </xf>
    <xf numFmtId="38" fontId="4" fillId="0" borderId="43" xfId="48" applyFont="1" applyBorder="1" applyAlignment="1">
      <alignment/>
    </xf>
    <xf numFmtId="38" fontId="4" fillId="0" borderId="44" xfId="48" applyFont="1" applyBorder="1" applyAlignment="1">
      <alignment/>
    </xf>
    <xf numFmtId="38" fontId="2" fillId="0" borderId="45" xfId="48" applyFont="1" applyBorder="1" applyAlignment="1">
      <alignment horizontal="center" vertical="center"/>
    </xf>
    <xf numFmtId="38" fontId="4" fillId="0" borderId="46" xfId="48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3" xfId="0" applyFont="1" applyBorder="1" applyAlignment="1">
      <alignment horizontal="distributed"/>
    </xf>
    <xf numFmtId="0" fontId="2" fillId="0" borderId="12" xfId="0" applyFont="1" applyBorder="1" applyAlignment="1">
      <alignment/>
    </xf>
    <xf numFmtId="0" fontId="0" fillId="0" borderId="44" xfId="0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38" fontId="4" fillId="0" borderId="21" xfId="48" applyFont="1" applyBorder="1" applyAlignment="1">
      <alignment/>
    </xf>
    <xf numFmtId="176" fontId="4" fillId="0" borderId="22" xfId="48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38" fontId="4" fillId="0" borderId="24" xfId="48" applyFont="1" applyBorder="1" applyAlignment="1">
      <alignment/>
    </xf>
    <xf numFmtId="176" fontId="4" fillId="0" borderId="48" xfId="48" applyNumberFormat="1" applyFont="1" applyBorder="1" applyAlignment="1">
      <alignment/>
    </xf>
    <xf numFmtId="38" fontId="4" fillId="0" borderId="20" xfId="48" applyFont="1" applyBorder="1" applyAlignment="1">
      <alignment/>
    </xf>
    <xf numFmtId="0" fontId="0" fillId="0" borderId="24" xfId="0" applyBorder="1" applyAlignment="1">
      <alignment/>
    </xf>
    <xf numFmtId="0" fontId="0" fillId="0" borderId="49" xfId="0" applyFont="1" applyBorder="1" applyAlignment="1">
      <alignment/>
    </xf>
    <xf numFmtId="38" fontId="4" fillId="0" borderId="50" xfId="48" applyFont="1" applyBorder="1" applyAlignment="1">
      <alignment/>
    </xf>
    <xf numFmtId="38" fontId="4" fillId="0" borderId="51" xfId="48" applyFont="1" applyBorder="1" applyAlignment="1">
      <alignment/>
    </xf>
    <xf numFmtId="38" fontId="4" fillId="0" borderId="52" xfId="48" applyFont="1" applyBorder="1" applyAlignment="1">
      <alignment/>
    </xf>
    <xf numFmtId="38" fontId="4" fillId="0" borderId="49" xfId="48" applyFont="1" applyBorder="1" applyAlignment="1">
      <alignment/>
    </xf>
    <xf numFmtId="0" fontId="0" fillId="0" borderId="53" xfId="0" applyBorder="1" applyAlignment="1">
      <alignment/>
    </xf>
    <xf numFmtId="38" fontId="4" fillId="0" borderId="54" xfId="48" applyFont="1" applyBorder="1" applyAlignment="1">
      <alignment/>
    </xf>
    <xf numFmtId="38" fontId="4" fillId="0" borderId="55" xfId="48" applyFont="1" applyBorder="1" applyAlignment="1">
      <alignment/>
    </xf>
    <xf numFmtId="38" fontId="4" fillId="0" borderId="53" xfId="48" applyFont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38" fontId="4" fillId="0" borderId="56" xfId="48" applyFont="1" applyBorder="1" applyAlignment="1">
      <alignment/>
    </xf>
    <xf numFmtId="38" fontId="4" fillId="0" borderId="57" xfId="48" applyFont="1" applyBorder="1" applyAlignment="1">
      <alignment/>
    </xf>
    <xf numFmtId="0" fontId="0" fillId="0" borderId="57" xfId="0" applyBorder="1" applyAlignment="1">
      <alignment/>
    </xf>
    <xf numFmtId="38" fontId="4" fillId="0" borderId="58" xfId="48" applyFont="1" applyBorder="1" applyAlignment="1">
      <alignment/>
    </xf>
    <xf numFmtId="38" fontId="4" fillId="0" borderId="59" xfId="48" applyFont="1" applyBorder="1" applyAlignment="1">
      <alignment/>
    </xf>
    <xf numFmtId="38" fontId="2" fillId="0" borderId="14" xfId="48" applyFont="1" applyBorder="1" applyAlignment="1">
      <alignment horizontal="center" vertical="center"/>
    </xf>
    <xf numFmtId="38" fontId="2" fillId="0" borderId="60" xfId="48" applyFont="1" applyBorder="1" applyAlignment="1">
      <alignment horizontal="center" vertical="center"/>
    </xf>
    <xf numFmtId="38" fontId="4" fillId="0" borderId="61" xfId="48" applyFont="1" applyBorder="1" applyAlignment="1">
      <alignment/>
    </xf>
    <xf numFmtId="38" fontId="4" fillId="0" borderId="62" xfId="48" applyFont="1" applyBorder="1" applyAlignment="1">
      <alignment/>
    </xf>
    <xf numFmtId="38" fontId="4" fillId="0" borderId="63" xfId="48" applyFont="1" applyBorder="1" applyAlignment="1">
      <alignment/>
    </xf>
    <xf numFmtId="38" fontId="4" fillId="0" borderId="60" xfId="48" applyFont="1" applyBorder="1" applyAlignment="1">
      <alignment/>
    </xf>
    <xf numFmtId="38" fontId="4" fillId="0" borderId="64" xfId="48" applyFont="1" applyBorder="1" applyAlignment="1">
      <alignment/>
    </xf>
    <xf numFmtId="0" fontId="0" fillId="0" borderId="62" xfId="0" applyBorder="1" applyAlignment="1">
      <alignment/>
    </xf>
    <xf numFmtId="176" fontId="4" fillId="0" borderId="65" xfId="48" applyNumberFormat="1" applyFont="1" applyBorder="1" applyAlignment="1">
      <alignment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8" fontId="4" fillId="0" borderId="66" xfId="48" applyFont="1" applyBorder="1" applyAlignment="1">
      <alignment/>
    </xf>
    <xf numFmtId="38" fontId="4" fillId="0" borderId="68" xfId="48" applyFont="1" applyBorder="1" applyAlignment="1">
      <alignment/>
    </xf>
    <xf numFmtId="38" fontId="4" fillId="0" borderId="69" xfId="48" applyFont="1" applyBorder="1" applyAlignment="1">
      <alignment/>
    </xf>
    <xf numFmtId="38" fontId="4" fillId="0" borderId="70" xfId="48" applyFont="1" applyBorder="1" applyAlignment="1">
      <alignment/>
    </xf>
    <xf numFmtId="38" fontId="4" fillId="0" borderId="67" xfId="48" applyFont="1" applyBorder="1" applyAlignment="1">
      <alignment/>
    </xf>
    <xf numFmtId="38" fontId="4" fillId="0" borderId="71" xfId="48" applyFont="1" applyBorder="1" applyAlignment="1">
      <alignment/>
    </xf>
    <xf numFmtId="176" fontId="4" fillId="0" borderId="72" xfId="48" applyNumberFormat="1" applyFont="1" applyBorder="1" applyAlignment="1">
      <alignment/>
    </xf>
    <xf numFmtId="176" fontId="4" fillId="0" borderId="66" xfId="48" applyNumberFormat="1" applyFont="1" applyBorder="1" applyAlignment="1">
      <alignment/>
    </xf>
    <xf numFmtId="176" fontId="4" fillId="0" borderId="69" xfId="48" applyNumberFormat="1" applyFont="1" applyBorder="1" applyAlignment="1">
      <alignment/>
    </xf>
    <xf numFmtId="176" fontId="4" fillId="0" borderId="68" xfId="48" applyNumberFormat="1" applyFont="1" applyBorder="1" applyAlignment="1">
      <alignment/>
    </xf>
    <xf numFmtId="176" fontId="4" fillId="0" borderId="71" xfId="48" applyNumberFormat="1" applyFont="1" applyBorder="1" applyAlignment="1">
      <alignment/>
    </xf>
    <xf numFmtId="176" fontId="4" fillId="0" borderId="73" xfId="48" applyNumberFormat="1" applyFont="1" applyBorder="1" applyAlignment="1">
      <alignment/>
    </xf>
    <xf numFmtId="176" fontId="4" fillId="0" borderId="67" xfId="48" applyNumberFormat="1" applyFont="1" applyBorder="1" applyAlignment="1">
      <alignment/>
    </xf>
    <xf numFmtId="176" fontId="4" fillId="0" borderId="74" xfId="48" applyNumberFormat="1" applyFont="1" applyBorder="1" applyAlignment="1">
      <alignment/>
    </xf>
    <xf numFmtId="38" fontId="2" fillId="0" borderId="75" xfId="48" applyFont="1" applyBorder="1" applyAlignment="1">
      <alignment horizontal="center" vertical="center" shrinkToFit="1"/>
    </xf>
    <xf numFmtId="38" fontId="2" fillId="0" borderId="43" xfId="48" applyFont="1" applyBorder="1" applyAlignment="1">
      <alignment horizontal="center" vertical="center" shrinkToFit="1"/>
    </xf>
    <xf numFmtId="38" fontId="2" fillId="0" borderId="76" xfId="48" applyFont="1" applyBorder="1" applyAlignment="1">
      <alignment horizontal="center" vertical="center" shrinkToFit="1"/>
    </xf>
    <xf numFmtId="38" fontId="4" fillId="0" borderId="48" xfId="48" applyFont="1" applyBorder="1" applyAlignment="1">
      <alignment/>
    </xf>
    <xf numFmtId="38" fontId="4" fillId="0" borderId="77" xfId="48" applyFont="1" applyBorder="1" applyAlignment="1">
      <alignment/>
    </xf>
    <xf numFmtId="176" fontId="4" fillId="0" borderId="56" xfId="48" applyNumberFormat="1" applyFont="1" applyBorder="1" applyAlignment="1">
      <alignment/>
    </xf>
    <xf numFmtId="176" fontId="4" fillId="0" borderId="78" xfId="48" applyNumberFormat="1" applyFont="1" applyBorder="1" applyAlignment="1">
      <alignment/>
    </xf>
    <xf numFmtId="176" fontId="4" fillId="0" borderId="79" xfId="48" applyNumberFormat="1" applyFont="1" applyBorder="1" applyAlignment="1">
      <alignment/>
    </xf>
    <xf numFmtId="176" fontId="4" fillId="0" borderId="77" xfId="48" applyNumberFormat="1" applyFont="1" applyBorder="1" applyAlignment="1">
      <alignment/>
    </xf>
    <xf numFmtId="176" fontId="4" fillId="0" borderId="80" xfId="48" applyNumberFormat="1" applyFont="1" applyBorder="1" applyAlignment="1">
      <alignment/>
    </xf>
    <xf numFmtId="38" fontId="4" fillId="0" borderId="74" xfId="48" applyFont="1" applyBorder="1" applyAlignment="1">
      <alignment/>
    </xf>
    <xf numFmtId="176" fontId="4" fillId="0" borderId="44" xfId="48" applyNumberFormat="1" applyFont="1" applyBorder="1" applyAlignment="1">
      <alignment/>
    </xf>
    <xf numFmtId="176" fontId="4" fillId="0" borderId="12" xfId="48" applyNumberFormat="1" applyFont="1" applyBorder="1" applyAlignment="1">
      <alignment/>
    </xf>
    <xf numFmtId="176" fontId="4" fillId="0" borderId="36" xfId="48" applyNumberFormat="1" applyFont="1" applyBorder="1" applyAlignment="1">
      <alignment/>
    </xf>
    <xf numFmtId="38" fontId="4" fillId="0" borderId="81" xfId="48" applyFont="1" applyBorder="1" applyAlignment="1">
      <alignment/>
    </xf>
    <xf numFmtId="38" fontId="4" fillId="0" borderId="82" xfId="48" applyFont="1" applyBorder="1" applyAlignment="1">
      <alignment/>
    </xf>
    <xf numFmtId="176" fontId="4" fillId="0" borderId="83" xfId="48" applyNumberFormat="1" applyFont="1" applyBorder="1" applyAlignment="1">
      <alignment/>
    </xf>
    <xf numFmtId="38" fontId="4" fillId="0" borderId="84" xfId="48" applyFont="1" applyBorder="1" applyAlignment="1">
      <alignment/>
    </xf>
    <xf numFmtId="38" fontId="4" fillId="0" borderId="85" xfId="48" applyFont="1" applyBorder="1" applyAlignment="1">
      <alignment/>
    </xf>
    <xf numFmtId="38" fontId="4" fillId="0" borderId="28" xfId="48" applyFont="1" applyBorder="1" applyAlignment="1">
      <alignment/>
    </xf>
    <xf numFmtId="38" fontId="2" fillId="0" borderId="20" xfId="48" applyFont="1" applyBorder="1" applyAlignment="1">
      <alignment horizontal="center" vertical="center"/>
    </xf>
    <xf numFmtId="0" fontId="0" fillId="0" borderId="85" xfId="0" applyBorder="1" applyAlignment="1">
      <alignment/>
    </xf>
    <xf numFmtId="38" fontId="4" fillId="0" borderId="86" xfId="48" applyFont="1" applyBorder="1" applyAlignment="1">
      <alignment/>
    </xf>
    <xf numFmtId="38" fontId="4" fillId="0" borderId="87" xfId="48" applyFont="1" applyBorder="1" applyAlignment="1">
      <alignment/>
    </xf>
    <xf numFmtId="38" fontId="4" fillId="0" borderId="88" xfId="48" applyFont="1" applyBorder="1" applyAlignment="1">
      <alignment/>
    </xf>
    <xf numFmtId="38" fontId="4" fillId="0" borderId="89" xfId="48" applyFont="1" applyBorder="1" applyAlignment="1">
      <alignment/>
    </xf>
    <xf numFmtId="38" fontId="4" fillId="0" borderId="90" xfId="48" applyFont="1" applyBorder="1" applyAlignment="1">
      <alignment/>
    </xf>
    <xf numFmtId="38" fontId="4" fillId="0" borderId="91" xfId="48" applyFont="1" applyBorder="1" applyAlignment="1">
      <alignment/>
    </xf>
    <xf numFmtId="38" fontId="4" fillId="0" borderId="25" xfId="48" applyFont="1" applyBorder="1" applyAlignment="1">
      <alignment/>
    </xf>
    <xf numFmtId="38" fontId="4" fillId="0" borderId="92" xfId="48" applyFont="1" applyBorder="1" applyAlignment="1">
      <alignment/>
    </xf>
    <xf numFmtId="38" fontId="4" fillId="0" borderId="93" xfId="48" applyFont="1" applyBorder="1" applyAlignment="1">
      <alignment/>
    </xf>
    <xf numFmtId="0" fontId="0" fillId="0" borderId="89" xfId="0" applyBorder="1" applyAlignment="1">
      <alignment/>
    </xf>
    <xf numFmtId="38" fontId="2" fillId="0" borderId="21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0" fillId="0" borderId="94" xfId="48" applyFont="1" applyBorder="1" applyAlignment="1">
      <alignment horizontal="center" vertical="center"/>
    </xf>
    <xf numFmtId="38" fontId="0" fillId="0" borderId="95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0" borderId="96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97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42" xfId="48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tabSelected="1" zoomScale="70" zoomScaleNormal="70" zoomScalePageLayoutView="0" workbookViewId="0" topLeftCell="A1">
      <selection activeCell="J15" sqref="J15"/>
    </sheetView>
  </sheetViews>
  <sheetFormatPr defaultColWidth="9.00390625" defaultRowHeight="13.5"/>
  <cols>
    <col min="1" max="1" width="30.00390625" style="0" bestFit="1" customWidth="1"/>
    <col min="2" max="6" width="13.375" style="2" customWidth="1"/>
    <col min="7" max="7" width="15.50390625" style="2" customWidth="1"/>
    <col min="8" max="8" width="14.50390625" style="2" customWidth="1"/>
    <col min="9" max="9" width="13.375" style="2" customWidth="1"/>
    <col min="10" max="10" width="14.50390625" style="2" customWidth="1"/>
    <col min="11" max="11" width="12.625" style="2" customWidth="1"/>
  </cols>
  <sheetData>
    <row r="1" spans="1:11" ht="19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9.5" customHeight="1">
      <c r="A2" s="11"/>
      <c r="B2" s="11"/>
      <c r="C2" s="11"/>
      <c r="D2" s="11"/>
      <c r="E2" s="152" t="s">
        <v>67</v>
      </c>
      <c r="F2" s="152"/>
      <c r="G2" s="152"/>
      <c r="H2" s="11"/>
      <c r="I2" s="11"/>
      <c r="J2" s="11"/>
      <c r="K2" s="11"/>
    </row>
    <row r="3" spans="9:11" ht="13.5" thickBot="1">
      <c r="I3" s="157" t="s">
        <v>10</v>
      </c>
      <c r="J3" s="157"/>
      <c r="K3"/>
    </row>
    <row r="4" spans="1:11" ht="13.5" thickBot="1">
      <c r="A4" s="158" t="s">
        <v>0</v>
      </c>
      <c r="B4" s="149" t="s">
        <v>6</v>
      </c>
      <c r="C4" s="150"/>
      <c r="D4" s="150"/>
      <c r="E4" s="150"/>
      <c r="F4" s="150"/>
      <c r="G4" s="150"/>
      <c r="H4" s="151"/>
      <c r="I4" s="163" t="s">
        <v>61</v>
      </c>
      <c r="J4" s="164" t="s">
        <v>1</v>
      </c>
      <c r="K4"/>
    </row>
    <row r="5" spans="1:11" ht="12.75">
      <c r="A5" s="159"/>
      <c r="B5" s="153" t="s">
        <v>65</v>
      </c>
      <c r="C5" s="154"/>
      <c r="D5" s="154"/>
      <c r="E5" s="154"/>
      <c r="F5" s="155"/>
      <c r="G5" s="161" t="s">
        <v>62</v>
      </c>
      <c r="H5" s="147" t="s">
        <v>66</v>
      </c>
      <c r="I5" s="147"/>
      <c r="J5" s="165"/>
      <c r="K5"/>
    </row>
    <row r="6" spans="1:11" ht="13.5" thickBot="1">
      <c r="A6" s="160"/>
      <c r="B6" s="115" t="s">
        <v>2</v>
      </c>
      <c r="C6" s="116" t="s">
        <v>3</v>
      </c>
      <c r="D6" s="116" t="s">
        <v>60</v>
      </c>
      <c r="E6" s="116" t="s">
        <v>4</v>
      </c>
      <c r="F6" s="117" t="s">
        <v>5</v>
      </c>
      <c r="G6" s="162"/>
      <c r="H6" s="148"/>
      <c r="I6" s="148"/>
      <c r="J6" s="166"/>
      <c r="K6"/>
    </row>
    <row r="7" spans="1:11" ht="12.75">
      <c r="A7" s="55" t="s">
        <v>11</v>
      </c>
      <c r="B7" s="3"/>
      <c r="C7" s="3"/>
      <c r="D7" s="3"/>
      <c r="E7" s="40"/>
      <c r="F7" s="40"/>
      <c r="G7" s="99"/>
      <c r="H7" s="135"/>
      <c r="I7" s="40"/>
      <c r="J7" s="44"/>
      <c r="K7"/>
    </row>
    <row r="8" spans="1:11" ht="13.5" thickBot="1">
      <c r="A8" s="55" t="s">
        <v>12</v>
      </c>
      <c r="B8" s="53"/>
      <c r="C8" s="43"/>
      <c r="D8" s="43"/>
      <c r="E8" s="39"/>
      <c r="F8" s="91"/>
      <c r="G8" s="100"/>
      <c r="H8" s="90"/>
      <c r="I8" s="90"/>
      <c r="J8" s="68"/>
      <c r="K8"/>
    </row>
    <row r="9" spans="1:11" ht="15.75">
      <c r="A9" s="56" t="s">
        <v>13</v>
      </c>
      <c r="B9" s="45"/>
      <c r="C9" s="41"/>
      <c r="D9" s="41"/>
      <c r="E9" s="41"/>
      <c r="F9" s="88"/>
      <c r="G9" s="101"/>
      <c r="H9" s="71"/>
      <c r="I9" s="71"/>
      <c r="J9" s="71"/>
      <c r="K9"/>
    </row>
    <row r="10" spans="1:11" ht="15.75">
      <c r="A10" s="72" t="s">
        <v>15</v>
      </c>
      <c r="B10" s="18"/>
      <c r="C10" s="50"/>
      <c r="D10" s="50"/>
      <c r="E10" s="50"/>
      <c r="F10" s="89"/>
      <c r="G10" s="102">
        <f>B10+C10+D10+E10+F10</f>
        <v>0</v>
      </c>
      <c r="H10" s="21"/>
      <c r="I10" s="18"/>
      <c r="J10" s="69">
        <f>I10+H10+G10</f>
        <v>0</v>
      </c>
      <c r="K10"/>
    </row>
    <row r="11" spans="1:11" ht="15.75">
      <c r="A11" s="72" t="s">
        <v>14</v>
      </c>
      <c r="B11" s="18">
        <v>153900</v>
      </c>
      <c r="C11" s="50">
        <v>153900</v>
      </c>
      <c r="D11" s="50">
        <v>153900</v>
      </c>
      <c r="E11" s="50">
        <v>6950</v>
      </c>
      <c r="F11" s="89">
        <v>70000</v>
      </c>
      <c r="G11" s="102">
        <v>538650</v>
      </c>
      <c r="H11" s="21"/>
      <c r="I11" s="18">
        <v>1000350</v>
      </c>
      <c r="J11" s="69">
        <v>1539000</v>
      </c>
      <c r="K11"/>
    </row>
    <row r="12" spans="1:11" ht="15.75">
      <c r="A12" s="13" t="s">
        <v>7</v>
      </c>
      <c r="B12" s="4">
        <v>35000</v>
      </c>
      <c r="C12" s="42"/>
      <c r="D12" s="42"/>
      <c r="E12" s="42"/>
      <c r="F12" s="92"/>
      <c r="G12" s="132">
        <v>35000</v>
      </c>
      <c r="H12" s="142">
        <v>175195</v>
      </c>
      <c r="I12" s="66"/>
      <c r="J12" s="66">
        <v>210195</v>
      </c>
      <c r="K12"/>
    </row>
    <row r="13" spans="1:11" ht="15.75">
      <c r="A13" s="73" t="s">
        <v>59</v>
      </c>
      <c r="B13" s="74">
        <v>35000</v>
      </c>
      <c r="C13" s="75"/>
      <c r="D13" s="75"/>
      <c r="E13" s="75"/>
      <c r="F13" s="93"/>
      <c r="G13" s="104">
        <v>35000</v>
      </c>
      <c r="H13" s="140"/>
      <c r="I13" s="74"/>
      <c r="J13" s="77">
        <v>35000</v>
      </c>
      <c r="K13"/>
    </row>
    <row r="14" spans="1:11" ht="15.75">
      <c r="A14" s="78" t="s">
        <v>18</v>
      </c>
      <c r="B14" s="79"/>
      <c r="C14" s="80"/>
      <c r="D14" s="80"/>
      <c r="E14" s="80"/>
      <c r="F14" s="94"/>
      <c r="G14" s="125">
        <v>0</v>
      </c>
      <c r="H14" s="143">
        <v>175195</v>
      </c>
      <c r="I14" s="79"/>
      <c r="J14" s="81">
        <v>175195</v>
      </c>
      <c r="K14"/>
    </row>
    <row r="15" spans="1:11" ht="15.75">
      <c r="A15" s="13" t="s">
        <v>16</v>
      </c>
      <c r="B15" s="4">
        <v>170000</v>
      </c>
      <c r="C15" s="42">
        <v>0</v>
      </c>
      <c r="D15" s="42">
        <f>SUM(D16:D19)</f>
        <v>0</v>
      </c>
      <c r="E15" s="42">
        <f>SUM(E16:E19)</f>
        <v>0</v>
      </c>
      <c r="F15" s="130">
        <f>SUM(F16:F19)</f>
        <v>0</v>
      </c>
      <c r="G15" s="132">
        <v>170000</v>
      </c>
      <c r="H15" s="142">
        <v>100000</v>
      </c>
      <c r="I15" s="4"/>
      <c r="J15" s="133">
        <v>270000</v>
      </c>
      <c r="K15"/>
    </row>
    <row r="16" spans="1:11" ht="15.75">
      <c r="A16" s="82" t="s">
        <v>56</v>
      </c>
      <c r="B16" s="74">
        <v>120000</v>
      </c>
      <c r="C16" s="75"/>
      <c r="D16" s="75"/>
      <c r="E16" s="75"/>
      <c r="F16" s="93"/>
      <c r="G16" s="104">
        <v>120000</v>
      </c>
      <c r="H16" s="140"/>
      <c r="I16" s="74"/>
      <c r="J16" s="77">
        <v>120000</v>
      </c>
      <c r="K16"/>
    </row>
    <row r="17" spans="1:11" ht="15.75">
      <c r="A17" s="82" t="s">
        <v>57</v>
      </c>
      <c r="B17" s="74">
        <v>50000</v>
      </c>
      <c r="C17" s="75"/>
      <c r="D17" s="75"/>
      <c r="E17" s="75"/>
      <c r="F17" s="93"/>
      <c r="G17" s="104">
        <v>50000</v>
      </c>
      <c r="H17" s="140"/>
      <c r="I17" s="74"/>
      <c r="J17" s="77">
        <v>50000</v>
      </c>
      <c r="K17"/>
    </row>
    <row r="18" spans="1:11" ht="15.75">
      <c r="A18" s="136" t="s">
        <v>68</v>
      </c>
      <c r="B18" s="137"/>
      <c r="C18" s="138"/>
      <c r="D18" s="138"/>
      <c r="E18" s="138"/>
      <c r="F18" s="139"/>
      <c r="G18" s="104"/>
      <c r="H18" s="140">
        <v>100000</v>
      </c>
      <c r="I18" s="137"/>
      <c r="J18" s="77">
        <v>100000</v>
      </c>
      <c r="K18"/>
    </row>
    <row r="19" spans="1:11" ht="15.75">
      <c r="A19" s="78" t="s">
        <v>19</v>
      </c>
      <c r="B19" s="79">
        <v>0</v>
      </c>
      <c r="C19" s="80"/>
      <c r="D19" s="80">
        <v>0</v>
      </c>
      <c r="E19" s="80">
        <v>0</v>
      </c>
      <c r="F19" s="94">
        <v>0</v>
      </c>
      <c r="G19" s="125">
        <f>B19+C19+D19+E19+F19</f>
        <v>0</v>
      </c>
      <c r="H19" s="143"/>
      <c r="I19" s="79"/>
      <c r="J19" s="134">
        <v>0</v>
      </c>
      <c r="K19"/>
    </row>
    <row r="20" spans="1:11" ht="15.75">
      <c r="A20" s="72" t="s">
        <v>17</v>
      </c>
      <c r="B20" s="18"/>
      <c r="C20" s="50"/>
      <c r="D20" s="50"/>
      <c r="E20" s="50"/>
      <c r="F20" s="89"/>
      <c r="G20" s="102">
        <f>B20+C20+D20+E20+F20</f>
        <v>0</v>
      </c>
      <c r="H20" s="21"/>
      <c r="I20" s="18">
        <v>24091</v>
      </c>
      <c r="J20" s="81">
        <v>24091</v>
      </c>
      <c r="K20"/>
    </row>
    <row r="21" spans="1:10" s="1" customFormat="1" ht="19.5" customHeight="1" thickBot="1">
      <c r="A21" s="57" t="s">
        <v>20</v>
      </c>
      <c r="B21" s="12">
        <v>358900</v>
      </c>
      <c r="C21" s="25">
        <v>153900</v>
      </c>
      <c r="D21" s="25">
        <v>153900</v>
      </c>
      <c r="E21" s="25">
        <v>6950</v>
      </c>
      <c r="F21" s="129">
        <v>70000</v>
      </c>
      <c r="G21" s="105">
        <v>743650</v>
      </c>
      <c r="H21" s="10">
        <v>275195</v>
      </c>
      <c r="I21" s="9">
        <v>1024441</v>
      </c>
      <c r="J21" s="9">
        <v>2043286</v>
      </c>
    </row>
    <row r="22" spans="1:11" ht="16.5" customHeight="1">
      <c r="A22" s="58" t="s">
        <v>21</v>
      </c>
      <c r="B22" s="4"/>
      <c r="C22" s="4"/>
      <c r="D22" s="4"/>
      <c r="E22" s="4"/>
      <c r="F22" s="4"/>
      <c r="G22" s="103"/>
      <c r="H22" s="66"/>
      <c r="I22" s="4"/>
      <c r="J22" s="8"/>
      <c r="K22"/>
    </row>
    <row r="23" spans="1:11" ht="16.5" customHeight="1">
      <c r="A23" s="65" t="s">
        <v>22</v>
      </c>
      <c r="B23" s="54">
        <v>543964</v>
      </c>
      <c r="C23" s="50">
        <v>311194</v>
      </c>
      <c r="D23" s="50">
        <v>273301</v>
      </c>
      <c r="E23" s="50">
        <v>12860</v>
      </c>
      <c r="F23" s="89">
        <v>75852</v>
      </c>
      <c r="G23" s="102">
        <v>1217171</v>
      </c>
      <c r="H23" s="21">
        <v>432175</v>
      </c>
      <c r="I23" s="21"/>
      <c r="J23" s="69">
        <v>1649346</v>
      </c>
      <c r="K23"/>
    </row>
    <row r="24" spans="1:11" ht="15.75">
      <c r="A24" s="13" t="s">
        <v>23</v>
      </c>
      <c r="B24" s="46">
        <v>165000</v>
      </c>
      <c r="C24" s="42">
        <v>10000</v>
      </c>
      <c r="D24" s="42"/>
      <c r="E24" s="42"/>
      <c r="F24" s="92"/>
      <c r="G24" s="103">
        <v>175000</v>
      </c>
      <c r="H24" s="144"/>
      <c r="I24" s="4"/>
      <c r="J24" s="141">
        <v>175000</v>
      </c>
      <c r="K24"/>
    </row>
    <row r="25" spans="1:11" ht="15.75">
      <c r="A25" s="82" t="s">
        <v>24</v>
      </c>
      <c r="B25" s="76">
        <v>103401</v>
      </c>
      <c r="C25" s="75"/>
      <c r="D25" s="75"/>
      <c r="E25" s="75"/>
      <c r="F25" s="93"/>
      <c r="G25" s="104">
        <v>103401</v>
      </c>
      <c r="H25" s="140"/>
      <c r="I25" s="74"/>
      <c r="J25" s="77">
        <v>103401</v>
      </c>
      <c r="K25"/>
    </row>
    <row r="26" spans="1:11" ht="15.75">
      <c r="A26" s="82" t="s">
        <v>25</v>
      </c>
      <c r="B26" s="76">
        <v>13260</v>
      </c>
      <c r="C26" s="75">
        <v>27746</v>
      </c>
      <c r="D26" s="75"/>
      <c r="E26" s="75"/>
      <c r="F26" s="93"/>
      <c r="G26" s="104">
        <v>41006</v>
      </c>
      <c r="H26" s="140"/>
      <c r="I26" s="74"/>
      <c r="J26" s="77">
        <v>41006</v>
      </c>
      <c r="K26"/>
    </row>
    <row r="27" spans="1:11" ht="15.75">
      <c r="A27" s="82" t="s">
        <v>26</v>
      </c>
      <c r="B27" s="76">
        <v>19974</v>
      </c>
      <c r="C27" s="75">
        <v>5848</v>
      </c>
      <c r="D27" s="75">
        <v>24317</v>
      </c>
      <c r="E27" s="75"/>
      <c r="F27" s="93"/>
      <c r="G27" s="104">
        <v>50139</v>
      </c>
      <c r="H27" s="140"/>
      <c r="I27" s="74"/>
      <c r="J27" s="77">
        <v>50139</v>
      </c>
      <c r="K27"/>
    </row>
    <row r="28" spans="1:11" ht="15.75">
      <c r="A28" s="82" t="s">
        <v>30</v>
      </c>
      <c r="B28" s="76"/>
      <c r="C28" s="75">
        <v>10700</v>
      </c>
      <c r="D28" s="75">
        <v>68835</v>
      </c>
      <c r="E28" s="75">
        <v>6860</v>
      </c>
      <c r="F28" s="93"/>
      <c r="G28" s="104">
        <v>86395</v>
      </c>
      <c r="H28" s="140"/>
      <c r="I28" s="74"/>
      <c r="J28" s="77">
        <v>86395</v>
      </c>
      <c r="K28"/>
    </row>
    <row r="29" spans="1:11" ht="15.75">
      <c r="A29" s="82" t="s">
        <v>27</v>
      </c>
      <c r="B29" s="76"/>
      <c r="C29" s="75"/>
      <c r="D29" s="75">
        <v>49000</v>
      </c>
      <c r="E29" s="75"/>
      <c r="F29" s="93"/>
      <c r="G29" s="104">
        <v>49000</v>
      </c>
      <c r="H29" s="140">
        <v>96000</v>
      </c>
      <c r="I29" s="74"/>
      <c r="J29" s="77">
        <v>145000</v>
      </c>
      <c r="K29"/>
    </row>
    <row r="30" spans="1:11" ht="15.75">
      <c r="A30" s="82" t="s">
        <v>33</v>
      </c>
      <c r="B30" s="76"/>
      <c r="C30" s="75">
        <v>6200</v>
      </c>
      <c r="D30" s="75"/>
      <c r="E30" s="75"/>
      <c r="F30" s="93"/>
      <c r="G30" s="104">
        <v>6200</v>
      </c>
      <c r="H30" s="140"/>
      <c r="I30" s="74"/>
      <c r="J30" s="77">
        <v>6200</v>
      </c>
      <c r="K30"/>
    </row>
    <row r="31" spans="1:11" ht="15.75">
      <c r="A31" s="82" t="s">
        <v>70</v>
      </c>
      <c r="B31" s="76"/>
      <c r="C31" s="75">
        <v>3454</v>
      </c>
      <c r="D31" s="75"/>
      <c r="E31" s="75"/>
      <c r="F31" s="93"/>
      <c r="G31" s="104">
        <v>3454</v>
      </c>
      <c r="H31" s="140"/>
      <c r="I31" s="74"/>
      <c r="J31" s="77">
        <v>3454</v>
      </c>
      <c r="K31"/>
    </row>
    <row r="32" spans="1:11" ht="15.75">
      <c r="A32" s="82" t="s">
        <v>28</v>
      </c>
      <c r="B32" s="76">
        <v>104146</v>
      </c>
      <c r="C32" s="75">
        <v>104146</v>
      </c>
      <c r="D32" s="75">
        <v>52072</v>
      </c>
      <c r="E32" s="75"/>
      <c r="F32" s="93">
        <v>52072</v>
      </c>
      <c r="G32" s="104">
        <v>312436</v>
      </c>
      <c r="H32" s="140">
        <v>156218</v>
      </c>
      <c r="I32" s="74"/>
      <c r="J32" s="77">
        <v>468654</v>
      </c>
      <c r="K32"/>
    </row>
    <row r="33" spans="1:11" ht="15.75">
      <c r="A33" s="82" t="s">
        <v>29</v>
      </c>
      <c r="B33" s="76">
        <v>18600</v>
      </c>
      <c r="C33" s="75">
        <v>18600</v>
      </c>
      <c r="D33" s="75">
        <v>9300</v>
      </c>
      <c r="E33" s="75"/>
      <c r="F33" s="93">
        <v>9300</v>
      </c>
      <c r="G33" s="104">
        <v>55800</v>
      </c>
      <c r="H33" s="140">
        <v>9300</v>
      </c>
      <c r="I33" s="74"/>
      <c r="J33" s="77">
        <v>65100</v>
      </c>
      <c r="K33"/>
    </row>
    <row r="34" spans="1:11" ht="15.75">
      <c r="A34" s="82" t="s">
        <v>8</v>
      </c>
      <c r="B34" s="76">
        <v>70640</v>
      </c>
      <c r="C34" s="75">
        <v>70640</v>
      </c>
      <c r="D34" s="75">
        <v>35320</v>
      </c>
      <c r="E34" s="75"/>
      <c r="F34" s="93"/>
      <c r="G34" s="104">
        <v>176600</v>
      </c>
      <c r="H34" s="140">
        <v>105960</v>
      </c>
      <c r="I34" s="74"/>
      <c r="J34" s="77">
        <v>282560</v>
      </c>
      <c r="K34"/>
    </row>
    <row r="35" spans="1:11" ht="15.75">
      <c r="A35" s="82" t="s">
        <v>31</v>
      </c>
      <c r="B35" s="76">
        <v>3796</v>
      </c>
      <c r="C35" s="75">
        <v>3796</v>
      </c>
      <c r="D35" s="75">
        <v>1896</v>
      </c>
      <c r="E35" s="75"/>
      <c r="F35" s="93">
        <v>1896</v>
      </c>
      <c r="G35" s="104">
        <v>11384</v>
      </c>
      <c r="H35" s="140">
        <v>5691</v>
      </c>
      <c r="I35" s="74"/>
      <c r="J35" s="77">
        <v>17075</v>
      </c>
      <c r="K35"/>
    </row>
    <row r="36" spans="1:11" ht="15.75">
      <c r="A36" s="82" t="s">
        <v>32</v>
      </c>
      <c r="B36" s="76">
        <v>25170</v>
      </c>
      <c r="C36" s="75">
        <v>25170</v>
      </c>
      <c r="D36" s="75">
        <v>12584</v>
      </c>
      <c r="E36" s="75"/>
      <c r="F36" s="93">
        <v>12584</v>
      </c>
      <c r="G36" s="104">
        <v>75508</v>
      </c>
      <c r="H36" s="140">
        <v>12584</v>
      </c>
      <c r="I36" s="74"/>
      <c r="J36" s="77">
        <v>88092</v>
      </c>
      <c r="K36"/>
    </row>
    <row r="37" spans="1:11" ht="15.75">
      <c r="A37" s="82" t="s">
        <v>63</v>
      </c>
      <c r="B37" s="76">
        <v>19977</v>
      </c>
      <c r="C37" s="75">
        <v>9990</v>
      </c>
      <c r="D37" s="75">
        <v>19977</v>
      </c>
      <c r="E37" s="75"/>
      <c r="F37" s="93"/>
      <c r="G37" s="104">
        <v>49944</v>
      </c>
      <c r="H37" s="140">
        <v>24972</v>
      </c>
      <c r="I37" s="74"/>
      <c r="J37" s="77">
        <v>74916</v>
      </c>
      <c r="K37"/>
    </row>
    <row r="38" spans="1:11" ht="15.75">
      <c r="A38" s="82" t="s">
        <v>34</v>
      </c>
      <c r="B38" s="76"/>
      <c r="C38" s="75"/>
      <c r="D38" s="75"/>
      <c r="E38" s="75"/>
      <c r="F38" s="93"/>
      <c r="G38" s="104">
        <v>0</v>
      </c>
      <c r="H38" s="140"/>
      <c r="I38" s="74"/>
      <c r="J38" s="77">
        <v>0</v>
      </c>
      <c r="K38"/>
    </row>
    <row r="39" spans="1:11" ht="15.75">
      <c r="A39" s="82" t="s">
        <v>35</v>
      </c>
      <c r="B39" s="76"/>
      <c r="C39" s="75">
        <v>14904</v>
      </c>
      <c r="D39" s="75"/>
      <c r="E39" s="75">
        <v>6000</v>
      </c>
      <c r="F39" s="93"/>
      <c r="G39" s="104">
        <v>20904</v>
      </c>
      <c r="H39" s="140"/>
      <c r="I39" s="74"/>
      <c r="J39" s="77">
        <v>20904</v>
      </c>
      <c r="K39"/>
    </row>
    <row r="40" spans="1:11" ht="16.5" thickBot="1">
      <c r="A40" s="13" t="s">
        <v>58</v>
      </c>
      <c r="B40" s="4"/>
      <c r="C40" s="51"/>
      <c r="D40" s="51"/>
      <c r="E40" s="51"/>
      <c r="F40" s="96"/>
      <c r="G40" s="106">
        <v>0</v>
      </c>
      <c r="H40" s="145">
        <v>21450</v>
      </c>
      <c r="I40" s="49"/>
      <c r="J40" s="77">
        <v>21450</v>
      </c>
      <c r="K40"/>
    </row>
    <row r="41" spans="1:11" ht="15.75">
      <c r="A41" s="59" t="s">
        <v>37</v>
      </c>
      <c r="B41" s="85">
        <v>0</v>
      </c>
      <c r="C41" s="45">
        <v>0</v>
      </c>
      <c r="D41" s="41">
        <v>0</v>
      </c>
      <c r="E41" s="41">
        <v>0</v>
      </c>
      <c r="F41" s="88">
        <v>0</v>
      </c>
      <c r="G41" s="103">
        <v>0</v>
      </c>
      <c r="H41" s="66"/>
      <c r="I41" s="4">
        <f>SUM(I42:I55)</f>
        <v>612275</v>
      </c>
      <c r="J41" s="52">
        <v>612275</v>
      </c>
      <c r="K41"/>
    </row>
    <row r="42" spans="1:11" ht="15.75">
      <c r="A42" s="82" t="s">
        <v>38</v>
      </c>
      <c r="B42" s="86"/>
      <c r="C42" s="76"/>
      <c r="D42" s="75"/>
      <c r="E42" s="75"/>
      <c r="F42" s="93"/>
      <c r="G42" s="104">
        <f aca="true" t="shared" si="0" ref="G42:G55">SUM(B42:F42)</f>
        <v>0</v>
      </c>
      <c r="H42" s="140"/>
      <c r="I42" s="74">
        <v>150000</v>
      </c>
      <c r="J42" s="77">
        <v>150000</v>
      </c>
      <c r="K42"/>
    </row>
    <row r="43" spans="1:253" ht="15.75">
      <c r="A43" s="82" t="s">
        <v>33</v>
      </c>
      <c r="B43" s="87"/>
      <c r="C43" s="83"/>
      <c r="D43" s="84"/>
      <c r="E43" s="84"/>
      <c r="F43" s="97"/>
      <c r="G43" s="104">
        <f>SUM(B43:F43)</f>
        <v>0</v>
      </c>
      <c r="H43" s="146"/>
      <c r="I43" s="140">
        <v>91503</v>
      </c>
      <c r="J43" s="77">
        <v>91503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</row>
    <row r="44" spans="1:11" ht="15.75">
      <c r="A44" s="82" t="s">
        <v>28</v>
      </c>
      <c r="B44" s="86"/>
      <c r="C44" s="76"/>
      <c r="D44" s="75"/>
      <c r="E44" s="75"/>
      <c r="F44" s="93"/>
      <c r="G44" s="104">
        <f t="shared" si="0"/>
        <v>0</v>
      </c>
      <c r="H44" s="140"/>
      <c r="I44" s="74">
        <v>52074</v>
      </c>
      <c r="J44" s="77">
        <v>52074</v>
      </c>
      <c r="K44"/>
    </row>
    <row r="45" spans="1:11" ht="15.75">
      <c r="A45" s="82" t="s">
        <v>64</v>
      </c>
      <c r="B45" s="86"/>
      <c r="C45" s="76"/>
      <c r="D45" s="75"/>
      <c r="E45" s="75"/>
      <c r="F45" s="93"/>
      <c r="G45" s="104">
        <v>0</v>
      </c>
      <c r="H45" s="140"/>
      <c r="I45" s="74">
        <v>10000</v>
      </c>
      <c r="J45" s="77">
        <v>10000</v>
      </c>
      <c r="K45"/>
    </row>
    <row r="46" spans="1:11" ht="15.75">
      <c r="A46" s="82" t="s">
        <v>29</v>
      </c>
      <c r="B46" s="86"/>
      <c r="C46" s="76"/>
      <c r="D46" s="75"/>
      <c r="E46" s="75"/>
      <c r="F46" s="93"/>
      <c r="G46" s="104">
        <f t="shared" si="0"/>
        <v>0</v>
      </c>
      <c r="H46" s="140"/>
      <c r="I46" s="74">
        <v>27900</v>
      </c>
      <c r="J46" s="77">
        <v>27900</v>
      </c>
      <c r="K46"/>
    </row>
    <row r="47" spans="1:11" ht="15.75">
      <c r="A47" s="82" t="s">
        <v>8</v>
      </c>
      <c r="B47" s="86"/>
      <c r="C47" s="76"/>
      <c r="D47" s="75"/>
      <c r="E47" s="75"/>
      <c r="F47" s="93"/>
      <c r="G47" s="104">
        <f t="shared" si="0"/>
        <v>0</v>
      </c>
      <c r="H47" s="140"/>
      <c r="I47" s="74">
        <v>70640</v>
      </c>
      <c r="J47" s="77">
        <v>70640</v>
      </c>
      <c r="K47"/>
    </row>
    <row r="48" spans="1:11" ht="15.75">
      <c r="A48" s="82" t="s">
        <v>69</v>
      </c>
      <c r="B48" s="86"/>
      <c r="C48" s="76"/>
      <c r="D48" s="75"/>
      <c r="E48" s="75"/>
      <c r="F48" s="93"/>
      <c r="G48" s="104">
        <v>0</v>
      </c>
      <c r="H48" s="140"/>
      <c r="I48" s="74">
        <v>1029</v>
      </c>
      <c r="J48" s="77">
        <v>1029</v>
      </c>
      <c r="K48"/>
    </row>
    <row r="49" spans="1:11" ht="15.75">
      <c r="A49" s="82" t="s">
        <v>31</v>
      </c>
      <c r="B49" s="86"/>
      <c r="C49" s="76"/>
      <c r="D49" s="75"/>
      <c r="E49" s="75"/>
      <c r="F49" s="93"/>
      <c r="G49" s="104">
        <f t="shared" si="0"/>
        <v>0</v>
      </c>
      <c r="H49" s="140"/>
      <c r="I49" s="74">
        <v>1898</v>
      </c>
      <c r="J49" s="77">
        <v>1898</v>
      </c>
      <c r="K49"/>
    </row>
    <row r="50" spans="1:11" ht="15.75">
      <c r="A50" s="82" t="s">
        <v>32</v>
      </c>
      <c r="B50" s="86"/>
      <c r="C50" s="76"/>
      <c r="D50" s="75"/>
      <c r="E50" s="75"/>
      <c r="F50" s="93"/>
      <c r="G50" s="104">
        <f t="shared" si="0"/>
        <v>0</v>
      </c>
      <c r="H50" s="140"/>
      <c r="I50" s="74">
        <v>37756</v>
      </c>
      <c r="J50" s="77">
        <v>37756</v>
      </c>
      <c r="K50"/>
    </row>
    <row r="51" spans="1:11" ht="15.75">
      <c r="A51" s="82" t="s">
        <v>63</v>
      </c>
      <c r="B51" s="86"/>
      <c r="C51" s="76"/>
      <c r="D51" s="75"/>
      <c r="E51" s="75"/>
      <c r="F51" s="93"/>
      <c r="G51" s="104">
        <f t="shared" si="0"/>
        <v>0</v>
      </c>
      <c r="H51" s="140"/>
      <c r="I51" s="74">
        <v>49944</v>
      </c>
      <c r="J51" s="77">
        <v>49944</v>
      </c>
      <c r="K51"/>
    </row>
    <row r="52" spans="1:11" ht="15.75">
      <c r="A52" s="82" t="s">
        <v>34</v>
      </c>
      <c r="B52" s="86"/>
      <c r="C52" s="76"/>
      <c r="D52" s="75"/>
      <c r="E52" s="75"/>
      <c r="F52" s="93"/>
      <c r="G52" s="104">
        <f t="shared" si="0"/>
        <v>0</v>
      </c>
      <c r="H52" s="140"/>
      <c r="I52" s="74">
        <v>0</v>
      </c>
      <c r="J52" s="77">
        <v>0</v>
      </c>
      <c r="K52"/>
    </row>
    <row r="53" spans="1:11" ht="15.75">
      <c r="A53" s="82" t="s">
        <v>39</v>
      </c>
      <c r="B53" s="86"/>
      <c r="C53" s="76"/>
      <c r="D53" s="75"/>
      <c r="E53" s="75"/>
      <c r="F53" s="93"/>
      <c r="G53" s="104">
        <f t="shared" si="0"/>
        <v>0</v>
      </c>
      <c r="H53" s="140"/>
      <c r="I53" s="74">
        <v>81000</v>
      </c>
      <c r="J53" s="77">
        <v>81000</v>
      </c>
      <c r="K53"/>
    </row>
    <row r="54" spans="1:11" ht="15.75">
      <c r="A54" s="82" t="s">
        <v>35</v>
      </c>
      <c r="B54" s="86"/>
      <c r="C54" s="76"/>
      <c r="D54" s="75"/>
      <c r="E54" s="75"/>
      <c r="F54" s="93"/>
      <c r="G54" s="104">
        <f t="shared" si="0"/>
        <v>0</v>
      </c>
      <c r="H54" s="140"/>
      <c r="I54" s="74">
        <v>6354</v>
      </c>
      <c r="J54" s="77">
        <v>6354</v>
      </c>
      <c r="K54"/>
    </row>
    <row r="55" spans="1:11" ht="15.75">
      <c r="A55" s="82" t="s">
        <v>36</v>
      </c>
      <c r="B55" s="86"/>
      <c r="C55" s="76"/>
      <c r="D55" s="75"/>
      <c r="E55" s="75"/>
      <c r="F55" s="93"/>
      <c r="G55" s="104">
        <f t="shared" si="0"/>
        <v>0</v>
      </c>
      <c r="H55" s="140"/>
      <c r="I55" s="74">
        <v>32177</v>
      </c>
      <c r="J55" s="77">
        <v>32177</v>
      </c>
      <c r="K55"/>
    </row>
    <row r="56" spans="1:11" ht="16.5" thickBot="1">
      <c r="A56" s="60" t="s">
        <v>40</v>
      </c>
      <c r="B56" s="47">
        <v>543964</v>
      </c>
      <c r="C56" s="25">
        <v>311194</v>
      </c>
      <c r="D56" s="25">
        <v>273301</v>
      </c>
      <c r="E56" s="25">
        <v>12860</v>
      </c>
      <c r="F56" s="95">
        <v>75852</v>
      </c>
      <c r="G56" s="105">
        <v>1217171</v>
      </c>
      <c r="H56" s="10">
        <v>432175</v>
      </c>
      <c r="I56" s="10">
        <v>612275</v>
      </c>
      <c r="J56" s="5">
        <v>2261621</v>
      </c>
      <c r="K56" s="7"/>
    </row>
    <row r="57" spans="1:12" ht="16.5" thickBot="1">
      <c r="A57" s="61" t="s">
        <v>41</v>
      </c>
      <c r="B57" s="48">
        <v>-185064</v>
      </c>
      <c r="C57" s="35">
        <v>-157294</v>
      </c>
      <c r="D57" s="35">
        <v>-119401</v>
      </c>
      <c r="E57" s="35">
        <v>-5910</v>
      </c>
      <c r="F57" s="98">
        <v>-5852</v>
      </c>
      <c r="G57" s="107">
        <v>-473521</v>
      </c>
      <c r="H57" s="6">
        <v>-156980</v>
      </c>
      <c r="I57" s="6">
        <v>412166</v>
      </c>
      <c r="J57" s="6">
        <v>-218335</v>
      </c>
      <c r="K57" s="4"/>
      <c r="L57" s="7"/>
    </row>
    <row r="58" spans="1:12" ht="15.75">
      <c r="A58" s="58" t="s">
        <v>42</v>
      </c>
      <c r="B58" s="120"/>
      <c r="C58" s="128"/>
      <c r="D58" s="128"/>
      <c r="E58" s="128"/>
      <c r="F58" s="14"/>
      <c r="G58" s="108"/>
      <c r="H58" s="19"/>
      <c r="I58" s="126"/>
      <c r="J58" s="19"/>
      <c r="K58" s="4"/>
      <c r="L58" s="7"/>
    </row>
    <row r="59" spans="1:12" ht="15.75">
      <c r="A59" s="58" t="s">
        <v>43</v>
      </c>
      <c r="B59" s="121"/>
      <c r="C59" s="36"/>
      <c r="D59" s="36"/>
      <c r="E59" s="36"/>
      <c r="F59" s="14"/>
      <c r="G59" s="109"/>
      <c r="H59" s="20"/>
      <c r="I59" s="127"/>
      <c r="J59" s="27"/>
      <c r="K59" s="4"/>
      <c r="L59" s="7"/>
    </row>
    <row r="60" spans="1:12" ht="15.75">
      <c r="A60" s="64" t="s">
        <v>45</v>
      </c>
      <c r="B60" s="70">
        <v>0</v>
      </c>
      <c r="C60" s="16">
        <v>0</v>
      </c>
      <c r="D60" s="16">
        <v>0</v>
      </c>
      <c r="E60" s="16">
        <v>0</v>
      </c>
      <c r="F60" s="26">
        <v>0</v>
      </c>
      <c r="G60" s="110">
        <v>0</v>
      </c>
      <c r="H60" s="67"/>
      <c r="I60" s="23">
        <v>0</v>
      </c>
      <c r="J60" s="67">
        <v>0</v>
      </c>
      <c r="K60" s="4"/>
      <c r="L60" s="7"/>
    </row>
    <row r="61" spans="1:12" ht="15.75">
      <c r="A61" s="65" t="s">
        <v>44</v>
      </c>
      <c r="B61" s="121"/>
      <c r="C61" s="36"/>
      <c r="D61" s="36"/>
      <c r="E61" s="36"/>
      <c r="F61" s="14"/>
      <c r="G61" s="109"/>
      <c r="H61" s="20"/>
      <c r="I61" s="127"/>
      <c r="J61" s="20"/>
      <c r="K61" s="4"/>
      <c r="L61" s="7"/>
    </row>
    <row r="62" spans="1:12" ht="15.75">
      <c r="A62" s="64" t="s">
        <v>46</v>
      </c>
      <c r="B62" s="70">
        <v>0</v>
      </c>
      <c r="C62" s="16">
        <v>0</v>
      </c>
      <c r="D62" s="16">
        <v>0</v>
      </c>
      <c r="E62" s="16">
        <v>0</v>
      </c>
      <c r="F62" s="26">
        <v>0</v>
      </c>
      <c r="G62" s="110">
        <v>0</v>
      </c>
      <c r="H62" s="67"/>
      <c r="I62" s="23">
        <v>0</v>
      </c>
      <c r="J62" s="67">
        <v>0</v>
      </c>
      <c r="K62" s="4"/>
      <c r="L62" s="7"/>
    </row>
    <row r="63" spans="1:12" ht="16.5" thickBot="1">
      <c r="A63" s="62" t="s">
        <v>47</v>
      </c>
      <c r="B63" s="121">
        <v>0</v>
      </c>
      <c r="C63" s="36">
        <v>0</v>
      </c>
      <c r="D63" s="36">
        <v>0</v>
      </c>
      <c r="E63" s="36">
        <v>0</v>
      </c>
      <c r="F63" s="14">
        <v>0</v>
      </c>
      <c r="G63" s="111">
        <v>0</v>
      </c>
      <c r="H63" s="32"/>
      <c r="I63" s="28">
        <v>0</v>
      </c>
      <c r="J63" s="32">
        <v>0</v>
      </c>
      <c r="K63" s="4"/>
      <c r="L63" s="7"/>
    </row>
    <row r="64" spans="1:12" ht="15.75">
      <c r="A64" s="63" t="s">
        <v>51</v>
      </c>
      <c r="B64" s="122">
        <v>-185064</v>
      </c>
      <c r="C64" s="15">
        <v>-157294</v>
      </c>
      <c r="D64" s="15">
        <v>-119401</v>
      </c>
      <c r="E64" s="15">
        <v>-5910</v>
      </c>
      <c r="F64" s="31">
        <v>-5852</v>
      </c>
      <c r="G64" s="112">
        <v>-473521</v>
      </c>
      <c r="H64" s="131">
        <v>-156980</v>
      </c>
      <c r="I64" s="22">
        <v>412166</v>
      </c>
      <c r="J64" s="33">
        <v>-218335</v>
      </c>
      <c r="K64" s="4"/>
      <c r="L64" s="7"/>
    </row>
    <row r="65" spans="1:12" ht="15.75">
      <c r="A65" s="64" t="s">
        <v>52</v>
      </c>
      <c r="B65" s="70">
        <v>0</v>
      </c>
      <c r="C65" s="16">
        <v>0</v>
      </c>
      <c r="D65" s="16">
        <v>0</v>
      </c>
      <c r="E65" s="16">
        <v>0</v>
      </c>
      <c r="F65" s="26">
        <v>0</v>
      </c>
      <c r="G65" s="110">
        <v>0</v>
      </c>
      <c r="H65" s="67"/>
      <c r="I65" s="23">
        <v>0</v>
      </c>
      <c r="J65" s="21">
        <v>2015178</v>
      </c>
      <c r="K65" s="4"/>
      <c r="L65" s="7"/>
    </row>
    <row r="66" spans="1:12" ht="16.5" thickBot="1">
      <c r="A66" s="60" t="s">
        <v>53</v>
      </c>
      <c r="B66" s="123">
        <v>0</v>
      </c>
      <c r="C66" s="17">
        <v>0</v>
      </c>
      <c r="D66" s="17">
        <v>0</v>
      </c>
      <c r="E66" s="17">
        <v>0</v>
      </c>
      <c r="F66" s="37">
        <v>0</v>
      </c>
      <c r="G66" s="113">
        <v>0</v>
      </c>
      <c r="H66" s="34"/>
      <c r="I66" s="24">
        <v>0</v>
      </c>
      <c r="J66" s="34">
        <v>1796843</v>
      </c>
      <c r="K66" s="4"/>
      <c r="L66" s="7"/>
    </row>
    <row r="67" spans="1:12" ht="15.75">
      <c r="A67" s="58" t="s">
        <v>48</v>
      </c>
      <c r="B67" s="121"/>
      <c r="C67" s="36"/>
      <c r="D67" s="36"/>
      <c r="E67" s="36"/>
      <c r="F67" s="14"/>
      <c r="G67" s="108"/>
      <c r="H67" s="19"/>
      <c r="I67" s="126"/>
      <c r="J67" s="20"/>
      <c r="K67" s="4"/>
      <c r="L67" s="7"/>
    </row>
    <row r="68" spans="1:12" ht="15.75">
      <c r="A68" s="64" t="s">
        <v>54</v>
      </c>
      <c r="B68" s="70">
        <v>0</v>
      </c>
      <c r="C68" s="16">
        <v>0</v>
      </c>
      <c r="D68" s="16">
        <v>0</v>
      </c>
      <c r="E68" s="16">
        <v>0</v>
      </c>
      <c r="F68" s="26">
        <v>0</v>
      </c>
      <c r="G68" s="110">
        <v>0</v>
      </c>
      <c r="H68" s="67"/>
      <c r="I68" s="23">
        <v>0</v>
      </c>
      <c r="J68" s="67">
        <v>0</v>
      </c>
      <c r="K68" s="4"/>
      <c r="L68" s="7"/>
    </row>
    <row r="69" spans="1:12" ht="15.75">
      <c r="A69" s="62" t="s">
        <v>55</v>
      </c>
      <c r="B69" s="124">
        <v>0</v>
      </c>
      <c r="C69" s="38">
        <v>0</v>
      </c>
      <c r="D69" s="38">
        <v>0</v>
      </c>
      <c r="E69" s="38">
        <v>0</v>
      </c>
      <c r="F69" s="29">
        <v>0</v>
      </c>
      <c r="G69" s="114">
        <v>0</v>
      </c>
      <c r="H69" s="27"/>
      <c r="I69" s="30">
        <v>0</v>
      </c>
      <c r="J69" s="27">
        <v>0</v>
      </c>
      <c r="K69" s="4"/>
      <c r="L69" s="7"/>
    </row>
    <row r="70" spans="1:11" ht="15.75">
      <c r="A70" s="65" t="s">
        <v>50</v>
      </c>
      <c r="B70" s="118"/>
      <c r="C70" s="50"/>
      <c r="D70" s="50"/>
      <c r="E70" s="50"/>
      <c r="F70" s="18"/>
      <c r="G70" s="102"/>
      <c r="H70" s="21"/>
      <c r="I70" s="69"/>
      <c r="J70" s="21"/>
      <c r="K70"/>
    </row>
    <row r="71" spans="1:11" ht="16.5" thickBot="1">
      <c r="A71" s="60" t="s">
        <v>49</v>
      </c>
      <c r="B71" s="119">
        <v>0</v>
      </c>
      <c r="C71" s="25">
        <v>0</v>
      </c>
      <c r="D71" s="25">
        <v>0</v>
      </c>
      <c r="E71" s="25">
        <v>0</v>
      </c>
      <c r="F71" s="12">
        <v>0</v>
      </c>
      <c r="G71" s="105">
        <v>0</v>
      </c>
      <c r="H71" s="10"/>
      <c r="I71" s="9">
        <v>0</v>
      </c>
      <c r="J71" s="10">
        <v>1796843</v>
      </c>
      <c r="K71"/>
    </row>
  </sheetData>
  <sheetProtection/>
  <mergeCells count="10">
    <mergeCell ref="H5:H6"/>
    <mergeCell ref="B4:H4"/>
    <mergeCell ref="E2:G2"/>
    <mergeCell ref="B5:F5"/>
    <mergeCell ref="A1:K1"/>
    <mergeCell ref="I3:J3"/>
    <mergeCell ref="A4:A6"/>
    <mergeCell ref="G5:G6"/>
    <mergeCell ref="I4:I6"/>
    <mergeCell ref="J4:J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5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 公徳</dc:creator>
  <cp:keywords/>
  <dc:description/>
  <cp:lastModifiedBy>中嶋和子</cp:lastModifiedBy>
  <cp:lastPrinted>2016-06-29T12:14:15Z</cp:lastPrinted>
  <dcterms:created xsi:type="dcterms:W3CDTF">2012-04-13T02:04:28Z</dcterms:created>
  <dcterms:modified xsi:type="dcterms:W3CDTF">2016-06-29T12:14:40Z</dcterms:modified>
  <cp:category/>
  <cp:version/>
  <cp:contentType/>
  <cp:contentStatus/>
</cp:coreProperties>
</file>